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  <sheet name="A08" sheetId="9" r:id="rId12"/>
    <sheet name="B01" sheetId="10" r:id="rId13"/>
    <sheet name="B02" sheetId="11" r:id="rId14"/>
    <sheet name="B03" sheetId="12" r:id="rId15"/>
    <sheet name="B04" sheetId="13" r:id="rId16"/>
    <sheet name="B05" sheetId="14" r:id="rId17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<sst xmlns="http://schemas.openxmlformats.org/spreadsheetml/2006/main" uniqueCount="199">
  <si>
    <t>Nevada Healthcare Quarterly Reports</t>
  </si>
  <si>
    <t>Non-Acute Hospitals</t>
  </si>
  <si>
    <t>Financial Reports: 1st Quarter 2020 - 4th Quarter 2020</t>
  </si>
  <si>
    <t>Produced on May, 4 2024</t>
  </si>
  <si>
    <t>Section A: Revenue and Expenses</t>
  </si>
  <si>
    <t>A01: Revenue and Expenses Totals</t>
  </si>
  <si>
    <t>A02: Inpatient Operating Revenue</t>
  </si>
  <si>
    <t>A03: Outpatient Operating Revenue</t>
  </si>
  <si>
    <t>A04: Long Term Care Operating Revenue</t>
  </si>
  <si>
    <t>A05: Clinic Operating Revenue</t>
  </si>
  <si>
    <t>A06: Sub-Acute Operating Revenue</t>
  </si>
  <si>
    <t>A07: Operating Expenses</t>
  </si>
  <si>
    <t>A08: Non-Operating Revenue and Expenses</t>
  </si>
  <si>
    <t>Section B: Assets and Liabilities</t>
  </si>
  <si>
    <t>B01: Assets and Liabilities Totals</t>
  </si>
  <si>
    <t>B02: Current Assets</t>
  </si>
  <si>
    <t>B03: Property, Facilities, and Equipment Assets</t>
  </si>
  <si>
    <t>B04: Intangible and Other Assets</t>
  </si>
  <si>
    <t>B05: Liabilities</t>
  </si>
  <si>
    <t>Revenue and Expenses Totals</t>
  </si>
  <si>
    <t>*A facility has 30 days after the quarter ends to submit data. The quarter will be marked as "Delinquent" until the data has been submitted.</t>
  </si>
  <si>
    <t>Patient Operating Revenue</t>
  </si>
  <si>
    <t>Non-Operating Rev &amp; Exp</t>
  </si>
  <si>
    <t>Facility / Quarter</t>
  </si>
  <si>
    <t>Inpatient Operating Revenue</t>
  </si>
  <si>
    <t>Outpatient Operating Revenue</t>
  </si>
  <si>
    <t>LTC Operating Revenue</t>
  </si>
  <si>
    <t>Clinic Operating Revenue</t>
  </si>
  <si>
    <t>Sub-Acute Operating Revenue</t>
  </si>
  <si>
    <t>Misc Patient Operating Revenue</t>
  </si>
  <si>
    <t>Other Operating Total</t>
  </si>
  <si>
    <t>Total Patient Operating Revenue</t>
  </si>
  <si>
    <t>Other Non-Patient Operating Revenue</t>
  </si>
  <si>
    <t>Total Operating Revenue</t>
  </si>
  <si>
    <t>Total Operating Expenses</t>
  </si>
  <si>
    <t>Net Operating Income</t>
  </si>
  <si>
    <t>Non-Operating Revenue</t>
  </si>
  <si>
    <t>Non-Operating Expenses</t>
  </si>
  <si>
    <t>Net Income (Loss)</t>
  </si>
  <si>
    <t>Clark - Desert Parkway Behavioral Healthcare Hospital LLC</t>
  </si>
  <si>
    <t>1st Quarter 2020</t>
  </si>
  <si>
    <t>2nd Quarter 2020</t>
  </si>
  <si>
    <t>3rd Quarter 2020</t>
  </si>
  <si>
    <t>4th Quarter 2020</t>
  </si>
  <si>
    <t>Total</t>
  </si>
  <si>
    <t>Clark - Desert Willow Treatment Center</t>
  </si>
  <si>
    <t>Clark - Dignity Health Rehabilitation Hospital</t>
  </si>
  <si>
    <t>1st Quarter 2020 - Delinquent</t>
  </si>
  <si>
    <t>2nd Quarter 2020 - Delinquent</t>
  </si>
  <si>
    <t>3rd Quarter 2020 - Delinquent</t>
  </si>
  <si>
    <t>4th Quarter 2020 - Delinquent</t>
  </si>
  <si>
    <t>Clark - Elite Medical Center</t>
  </si>
  <si>
    <t>Clark - Encompass Health Rehabilitation - Desert Canyon</t>
  </si>
  <si>
    <t>Clark - Encompass Health Rehabilitation - Henderson</t>
  </si>
  <si>
    <t>Clark - Encompass Health Rehabilitation - Las Vegas</t>
  </si>
  <si>
    <t>Clark - Harmon Hospital</t>
  </si>
  <si>
    <t>Clark - Horizon Specialty Hospital - Henderson</t>
  </si>
  <si>
    <t>Clark - Horizon Specialty Hospital - Las Vegas</t>
  </si>
  <si>
    <t>Clark - Kindred Hospital - Las Vegas - Flamingo Campus</t>
  </si>
  <si>
    <t>Clark - Kindred Hospital - Las Vegas - Sahara Campus</t>
  </si>
  <si>
    <t>Clark - Las Vegas-AMG Specialty Hospital</t>
  </si>
  <si>
    <t>Clark - Montevista Hospital (Closed 2020-05-05)</t>
  </si>
  <si>
    <t>1st Quarter 2020 - Closed during quarter</t>
  </si>
  <si>
    <t>2nd Quarter 2020 - Closed - Delinquent</t>
  </si>
  <si>
    <t>Clark - PAM Rehabilitation Hospital Of Centennial Hills</t>
  </si>
  <si>
    <t>Clark - PAM Specialty Hospital Of Las Vegas LLC</t>
  </si>
  <si>
    <t>Clark - Sana Behavioral Health - Las Vegas</t>
  </si>
  <si>
    <t>Clark - Seven Hills Behavioral Institute</t>
  </si>
  <si>
    <t>Clark - Southern Nevada Adult Mental Health Services</t>
  </si>
  <si>
    <t>Clark - Spring Mountain Sahara</t>
  </si>
  <si>
    <t>Clark - Spring Mountain Treatment Center</t>
  </si>
  <si>
    <t>Clark County Total</t>
  </si>
  <si>
    <t>Washoe/Carson City - BHC West Hills Hospital (Closed 2022-03-07)</t>
  </si>
  <si>
    <t>2nd Quarter 2020 - Closed during quarter</t>
  </si>
  <si>
    <t>3rd Quarter 2020 - Closed during quarter</t>
  </si>
  <si>
    <t>4th Quarter 2020 - Closed during quarter</t>
  </si>
  <si>
    <t>Washoe/Carson City - Dini-Townsend Hospital at Northern Nevada Adult Mental Health Services</t>
  </si>
  <si>
    <t>Washoe/Carson City - Lakes Crossing Center</t>
  </si>
  <si>
    <t xml:space="preserve">Washoe/Carson City - PAM Specialty Hospital of Reno, LLC </t>
  </si>
  <si>
    <t>Washoe/Carson City - Reno Behavioral Healthcare Hospital, LLC</t>
  </si>
  <si>
    <t>Washoe/Carson City - Renown Rehabilitation Hospital</t>
  </si>
  <si>
    <t>Washoe/Carson City - Willow Springs Center</t>
  </si>
  <si>
    <t>Washoe/Carson City Counties Total</t>
  </si>
  <si>
    <t>State Total</t>
  </si>
  <si>
    <t>Inpatient Billed Charges</t>
  </si>
  <si>
    <t>Inpatient Deductions</t>
  </si>
  <si>
    <t>Medicaid-FFS</t>
  </si>
  <si>
    <t>Medicaid-MCO</t>
  </si>
  <si>
    <t>Medicare-FFS</t>
  </si>
  <si>
    <t>Medicare-MCO</t>
  </si>
  <si>
    <t>Other Government</t>
  </si>
  <si>
    <t>PPO's, Insurance, and Non Medicaid/Medicare</t>
  </si>
  <si>
    <t>Private Pay</t>
  </si>
  <si>
    <t>Charity Care</t>
  </si>
  <si>
    <t>Uninsured Discount</t>
  </si>
  <si>
    <t>Bad Debt</t>
  </si>
  <si>
    <t>Other Contractual Adjustments</t>
  </si>
  <si>
    <t>Outpatient Billed Charges</t>
  </si>
  <si>
    <t>Outpatient Deductions</t>
  </si>
  <si>
    <t>Acute Long Term Care Operating Revenue</t>
  </si>
  <si>
    <t>LTC Billed Charges</t>
  </si>
  <si>
    <t>LTC Deductions</t>
  </si>
  <si>
    <t>Clinic Billed Charges</t>
  </si>
  <si>
    <t>Clinic Deductions</t>
  </si>
  <si>
    <t>Sub-Acute Long Term Care Operating Revenue</t>
  </si>
  <si>
    <t>Sub-Acute Billed Charges</t>
  </si>
  <si>
    <t>Sub-Acute Deductions</t>
  </si>
  <si>
    <t>Operating Expenses</t>
  </si>
  <si>
    <t>Salaries, Wages &amp; Contract Labor</t>
  </si>
  <si>
    <t>Benefits</t>
  </si>
  <si>
    <t>Depreciation and Amortization</t>
  </si>
  <si>
    <t>Home Office Allocation</t>
  </si>
  <si>
    <t>Insurance - General</t>
  </si>
  <si>
    <t>Insurance - Malpractice</t>
  </si>
  <si>
    <t>Interest Expense</t>
  </si>
  <si>
    <t>Marketing and Advertising</t>
  </si>
  <si>
    <t>Medical Professional Fees</t>
  </si>
  <si>
    <t>Other Professional Fees</t>
  </si>
  <si>
    <t>Medical Supplies</t>
  </si>
  <si>
    <t>General Supplies</t>
  </si>
  <si>
    <t>Purchased Services - Medical</t>
  </si>
  <si>
    <t>Purchased Services - Non Medical</t>
  </si>
  <si>
    <t>Rental and Lease Expense</t>
  </si>
  <si>
    <t>Repairs and Maintenance</t>
  </si>
  <si>
    <t>Taxes, Licenses, and Permits</t>
  </si>
  <si>
    <t>Hospital Tax Payments/Transfers</t>
  </si>
  <si>
    <t>Utilities</t>
  </si>
  <si>
    <t>Other Operating Expenses</t>
  </si>
  <si>
    <t>Non-Operating Revenue And Expenses</t>
  </si>
  <si>
    <t>MOB and Other Rentals</t>
  </si>
  <si>
    <t>Interest / Investment Income</t>
  </si>
  <si>
    <t>Joint Venture &amp; Minority Interest</t>
  </si>
  <si>
    <t>Gain on Sale of Assets</t>
  </si>
  <si>
    <t>Other Non-Operating Revenue</t>
  </si>
  <si>
    <t>Unrestricted gifts, bequests, endowment</t>
  </si>
  <si>
    <t>Interest &amp; Investment Loss</t>
  </si>
  <si>
    <t>Loss on Sale of Capital Assets</t>
  </si>
  <si>
    <t>Other Non-Operating Expenses</t>
  </si>
  <si>
    <t>Assets and Liabilities Totals</t>
  </si>
  <si>
    <t>Total Assets</t>
  </si>
  <si>
    <t>Liabilities and Fund Balance</t>
  </si>
  <si>
    <t>Current Assets</t>
  </si>
  <si>
    <t>Property, Facilities, and Equipment</t>
  </si>
  <si>
    <t>Intangible Assets</t>
  </si>
  <si>
    <t>Other Property</t>
  </si>
  <si>
    <t>Current Liabilities</t>
  </si>
  <si>
    <t xml:space="preserve">Long Term Liabilities	</t>
  </si>
  <si>
    <t>Total Liabilities</t>
  </si>
  <si>
    <t>Equity Fund Balance</t>
  </si>
  <si>
    <t>Total Liabilities and Fund Balance</t>
  </si>
  <si>
    <t>Patients' Accounts Receivable</t>
  </si>
  <si>
    <t>Cash</t>
  </si>
  <si>
    <t>Marketable Securities</t>
  </si>
  <si>
    <t>Inventory</t>
  </si>
  <si>
    <t>Prepaid Expenses</t>
  </si>
  <si>
    <t>Due From Affiliated Organizations</t>
  </si>
  <si>
    <t>Other Current Assets</t>
  </si>
  <si>
    <t>Gross Accounts Receivable (A)</t>
  </si>
  <si>
    <t>(All Allowances) (B)</t>
  </si>
  <si>
    <t>Net Receivables (A - B)</t>
  </si>
  <si>
    <t>Total Current Assets</t>
  </si>
  <si>
    <t>Property</t>
  </si>
  <si>
    <t>Land Improvements</t>
  </si>
  <si>
    <t>Building</t>
  </si>
  <si>
    <t>Equipment</t>
  </si>
  <si>
    <t>Leasehold Improvements</t>
  </si>
  <si>
    <t>Land</t>
  </si>
  <si>
    <t>Construction in Progress</t>
  </si>
  <si>
    <t>Land Improvements (K)</t>
  </si>
  <si>
    <t>Accumulated Depreciation (L)</t>
  </si>
  <si>
    <t>Net Landhold Improvements (K - L)</t>
  </si>
  <si>
    <t>Building (C)</t>
  </si>
  <si>
    <t>Accumulated Depreciation (D)</t>
  </si>
  <si>
    <t>Net Building (C - D)</t>
  </si>
  <si>
    <t>Equipment (E)</t>
  </si>
  <si>
    <t>Accumulated Depreciation (F))</t>
  </si>
  <si>
    <t>Net Equipment (E - F)</t>
  </si>
  <si>
    <t>Leasehold Improvements (G)</t>
  </si>
  <si>
    <t>Accumulated Depreciation (H)</t>
  </si>
  <si>
    <t>Net Leashold Improvements (G - H)</t>
  </si>
  <si>
    <t>Total Property, Facilities, Equipment</t>
  </si>
  <si>
    <t>Intangible and Other Assets</t>
  </si>
  <si>
    <t>Intangible Assets (I)</t>
  </si>
  <si>
    <t>Accumulated Amortization (J)</t>
  </si>
  <si>
    <t>Net Intangible  Assets (I-J)</t>
  </si>
  <si>
    <t>Other Assets</t>
  </si>
  <si>
    <t>Liabilities</t>
  </si>
  <si>
    <t>Long Term Liabilities</t>
  </si>
  <si>
    <t>Total Liabilities And Equity Fund Balance</t>
  </si>
  <si>
    <t>Accounts Payable</t>
  </si>
  <si>
    <t>Accrued Liabilities</t>
  </si>
  <si>
    <t>Current Portion of Long Term Debt</t>
  </si>
  <si>
    <t>Due to Affiliated Organization</t>
  </si>
  <si>
    <t>Other Current Liabilities</t>
  </si>
  <si>
    <t>Total Current Liabilities</t>
  </si>
  <si>
    <t>Long Term Debt</t>
  </si>
  <si>
    <t>Other Long Term Liabilities</t>
  </si>
  <si>
    <t>Total Long Term Liabilities</t>
  </si>
  <si>
    <t>Total Liabilities And Fund Balance</t>
  </si>
</sst>
</file>

<file path=xl/styles.xml><?xml version="1.0" encoding="utf-8"?>
<styleSheet xmlns="http://schemas.openxmlformats.org/spreadsheetml/2006/main" xml:space="preserve">
  <numFmts count="1">
    <numFmt numFmtId="164" formatCode="#,###.00;[Red] (#,###.00);0.00"/>
  </numFmts>
  <fonts count="9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bottom" textRotation="0" wrapText="false" shrinkToFit="false"/>
    </xf>
    <xf xfId="0" fontId="7" numFmtId="0" fillId="0" borderId="0" applyFont="1" applyNumberFormat="0" applyFill="0" applyBorder="0" applyAlignment="1">
      <alignment horizontal="left" vertical="center" textRotation="0" wrapText="false" shrinkToFit="false"/>
    </xf>
    <xf xfId="0" fontId="7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7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8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2" borderId="5" applyFont="1" applyNumberFormat="1" applyFill="1" applyBorder="1" applyAlignment="1">
      <alignment horizontal="right" vertical="bottom" textRotation="0" wrapText="false" shrinkToFit="false"/>
    </xf>
    <xf xfId="0" fontId="7" numFmtId="0" fillId="2" borderId="6" applyFont="1" applyNumberFormat="0" applyFill="1" applyBorder="1" applyAlignment="1">
      <alignment horizontal="center" vertical="center" textRotation="0" wrapText="tru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0" fillId="0" borderId="7" applyFont="1" applyNumberFormat="0" applyFill="0" applyBorder="1" applyAlignment="1">
      <alignment horizontal="left" vertical="center" textRotation="0" wrapText="false" shrinkToFit="false"/>
    </xf>
    <xf xfId="0" fontId="8" numFmtId="0" fillId="0" borderId="7" applyFont="1" applyNumberFormat="0" applyFill="0" applyBorder="1" applyAlignment="1">
      <alignment horizontal="right" vertical="bottom" textRotation="0" wrapText="false" shrinkToFit="false"/>
    </xf>
    <xf xfId="0" fontId="7" numFmtId="0" fillId="2" borderId="7" applyFont="1" applyNumberFormat="0" applyFill="1" applyBorder="1" applyAlignment="1">
      <alignment horizontal="left" vertical="center" textRotation="0" wrapText="false" shrinkToFit="false"/>
    </xf>
    <xf xfId="0" fontId="7" numFmtId="0" fillId="2" borderId="8" applyFont="1" applyNumberFormat="0" applyFill="1" applyBorder="1" applyAlignment="1">
      <alignment horizontal="left" vertical="center" textRotation="0" wrapText="false" shrinkToFit="false"/>
    </xf>
    <xf xfId="0" fontId="7" numFmtId="0" fillId="2" borderId="9" applyFont="1" applyNumberFormat="0" applyFill="1" applyBorder="1" applyAlignment="1">
      <alignment horizontal="center" vertical="center" textRotation="0" wrapText="tru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8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2" borderId="10" applyFont="1" applyNumberFormat="1" applyFill="1" applyBorder="1" applyAlignment="1">
      <alignment horizontal="right" vertical="bottom" textRotation="0" wrapText="false" shrinkToFit="false"/>
    </xf>
    <xf xfId="0" fontId="7" numFmtId="164" fillId="2" borderId="11" applyFont="1" applyNumberFormat="1" applyFill="1" applyBorder="1" applyAlignment="1">
      <alignment horizontal="right" vertical="bottom" textRotation="0" wrapText="false" shrinkToFit="false"/>
    </xf>
    <xf xfId="0" fontId="7" numFmtId="0" fillId="2" borderId="12" applyFont="1" applyNumberFormat="0" applyFill="1" applyBorder="1" applyAlignment="1">
      <alignment horizontal="center" vertical="center" textRotation="0" wrapText="true" shrinkToFit="false"/>
    </xf>
    <xf xfId="0" fontId="7" numFmtId="164" fillId="2" borderId="13" applyFont="1" applyNumberFormat="1" applyFill="1" applyBorder="1" applyAlignment="1">
      <alignment horizontal="right" vertical="bottom" textRotation="0" wrapText="false" shrinkToFit="false"/>
    </xf>
    <xf xfId="0" fontId="7" numFmtId="0" fillId="2" borderId="14" applyFont="1" applyNumberFormat="0" applyFill="1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8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2" borderId="15" applyFont="1" applyNumberFormat="1" applyFill="1" applyBorder="1" applyAlignment="1">
      <alignment horizontal="right" vertical="bottom" textRotation="0" wrapText="false" shrinkToFit="false"/>
    </xf>
    <xf xfId="0" fontId="7" numFmtId="164" fillId="2" borderId="16" applyFont="1" applyNumberFormat="1" applyFill="1" applyBorder="1" applyAlignment="1">
      <alignment horizontal="right" vertical="bottom" textRotation="0" wrapText="false" shrinkToFit="false"/>
    </xf>
    <xf xfId="0" fontId="8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2" borderId="7" applyFont="1" applyNumberFormat="1" applyFill="1" applyBorder="1" applyAlignment="1">
      <alignment horizontal="right" vertical="bottom" textRotation="0" wrapText="false" shrinkToFit="false"/>
    </xf>
    <xf xfId="0" fontId="7" numFmtId="164" fillId="2" borderId="8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6" t="s">
        <v>5</v>
      </c>
    </row>
    <row r="11" spans="1:1">
      <c r="A11" s="6" t="s">
        <v>6</v>
      </c>
    </row>
    <row r="12" spans="1:1">
      <c r="A12" s="6" t="s">
        <v>7</v>
      </c>
    </row>
    <row r="13" spans="1:1">
      <c r="A13" s="6" t="s">
        <v>8</v>
      </c>
    </row>
    <row r="14" spans="1:1">
      <c r="A14" s="6" t="s">
        <v>9</v>
      </c>
    </row>
    <row r="15" spans="1:1">
      <c r="A15" s="6" t="s">
        <v>10</v>
      </c>
    </row>
    <row r="16" spans="1:1">
      <c r="A16" s="6" t="s">
        <v>11</v>
      </c>
    </row>
    <row r="17" spans="1:1">
      <c r="A17" s="6" t="s">
        <v>12</v>
      </c>
    </row>
    <row r="19" spans="1:1">
      <c r="A19" s="5" t="s">
        <v>13</v>
      </c>
    </row>
    <row r="20" spans="1:1">
      <c r="A20" s="6" t="s">
        <v>14</v>
      </c>
    </row>
    <row r="21" spans="1:1">
      <c r="A21" s="6" t="s">
        <v>15</v>
      </c>
    </row>
    <row r="22" spans="1:1">
      <c r="A22" s="6" t="s">
        <v>16</v>
      </c>
    </row>
    <row r="23" spans="1:1">
      <c r="A23" s="6" t="s">
        <v>17</v>
      </c>
    </row>
    <row r="24" spans="1:1">
      <c r="A24" s="6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7" t="s">
        <v>138</v>
      </c>
    </row>
    <row r="3" spans="1:13">
      <c r="A3" s="7" t="s">
        <v>20</v>
      </c>
    </row>
    <row r="4" spans="1:13">
      <c r="A4" s="8"/>
      <c r="C4" s="11" t="s">
        <v>139</v>
      </c>
      <c r="D4" s="9"/>
      <c r="E4" s="9"/>
      <c r="F4" s="9"/>
      <c r="G4" s="10"/>
      <c r="I4" s="11" t="s">
        <v>140</v>
      </c>
      <c r="J4" s="9"/>
      <c r="K4" s="9"/>
      <c r="L4" s="9"/>
      <c r="M4" s="10"/>
    </row>
    <row r="5" spans="1:13" customHeight="1" ht="24">
      <c r="A5" s="17" t="s">
        <v>23</v>
      </c>
      <c r="B5" s="12"/>
      <c r="C5" s="23" t="s">
        <v>141</v>
      </c>
      <c r="D5" s="29" t="s">
        <v>142</v>
      </c>
      <c r="E5" s="29" t="s">
        <v>143</v>
      </c>
      <c r="F5" s="29" t="s">
        <v>144</v>
      </c>
      <c r="G5" s="31" t="s">
        <v>44</v>
      </c>
      <c r="H5" s="12"/>
      <c r="I5" s="23" t="s">
        <v>145</v>
      </c>
      <c r="J5" s="29" t="s">
        <v>146</v>
      </c>
      <c r="K5" s="29" t="s">
        <v>147</v>
      </c>
      <c r="L5" s="29" t="s">
        <v>148</v>
      </c>
      <c r="M5" s="31" t="s">
        <v>149</v>
      </c>
    </row>
    <row r="6" spans="1:13">
      <c r="A6" s="18"/>
      <c r="B6" s="12"/>
      <c r="C6" s="24"/>
      <c r="D6" s="12"/>
      <c r="E6" s="12"/>
      <c r="F6" s="12"/>
      <c r="G6" s="32"/>
      <c r="H6" s="12"/>
      <c r="I6" s="24"/>
      <c r="J6" s="12"/>
      <c r="K6" s="12"/>
      <c r="L6" s="12"/>
      <c r="M6" s="32"/>
    </row>
    <row r="7" spans="1:13">
      <c r="A7" s="19" t="s">
        <v>39</v>
      </c>
      <c r="B7" s="12"/>
      <c r="C7" s="24"/>
      <c r="D7" s="12"/>
      <c r="E7" s="12"/>
      <c r="F7" s="12"/>
      <c r="G7" s="32"/>
      <c r="H7" s="12"/>
      <c r="I7" s="24"/>
      <c r="J7" s="12"/>
      <c r="K7" s="12"/>
      <c r="L7" s="12"/>
      <c r="M7" s="32"/>
    </row>
    <row r="8" spans="1:13">
      <c r="A8" s="20" t="s">
        <v>40</v>
      </c>
      <c r="B8" s="12"/>
      <c r="C8" s="25">
        <v>3109818</v>
      </c>
      <c r="D8" s="14">
        <v>444217</v>
      </c>
      <c r="E8" s="14"/>
      <c r="F8" s="14">
        <v>637764</v>
      </c>
      <c r="G8" s="33">
        <v>7286274</v>
      </c>
      <c r="H8" s="12"/>
      <c r="I8" s="25">
        <v>10027815</v>
      </c>
      <c r="J8" s="14">
        <v>74530</v>
      </c>
      <c r="K8" s="14">
        <v>10102345</v>
      </c>
      <c r="L8" s="14">
        <v>-2816072</v>
      </c>
      <c r="M8" s="33">
        <v>7286273</v>
      </c>
    </row>
    <row r="9" spans="1:13">
      <c r="A9" s="20" t="s">
        <v>41</v>
      </c>
      <c r="B9" s="12"/>
      <c r="C9" s="25">
        <v>4250816</v>
      </c>
      <c r="D9" s="14">
        <v>527938</v>
      </c>
      <c r="E9" s="14"/>
      <c r="F9" s="14">
        <v>695850</v>
      </c>
      <c r="G9" s="33">
        <v>8386033</v>
      </c>
      <c r="H9" s="12"/>
      <c r="I9" s="25">
        <v>11035744</v>
      </c>
      <c r="J9" s="14">
        <v>74929</v>
      </c>
      <c r="K9" s="14">
        <v>11110673</v>
      </c>
      <c r="L9" s="14">
        <v>-2724640</v>
      </c>
      <c r="M9" s="33">
        <v>8386033</v>
      </c>
    </row>
    <row r="10" spans="1:13">
      <c r="A10" s="20" t="s">
        <v>42</v>
      </c>
      <c r="B10" s="12"/>
      <c r="C10" s="25">
        <v>5836070</v>
      </c>
      <c r="D10" s="14">
        <v>584874</v>
      </c>
      <c r="E10" s="14"/>
      <c r="F10" s="14">
        <v>692749</v>
      </c>
      <c r="G10" s="33">
        <v>10507661</v>
      </c>
      <c r="H10" s="12"/>
      <c r="I10" s="25">
        <v>13136706</v>
      </c>
      <c r="J10" s="14">
        <v>45295</v>
      </c>
      <c r="K10" s="14">
        <v>13182001</v>
      </c>
      <c r="L10" s="14">
        <v>-2674340</v>
      </c>
      <c r="M10" s="33">
        <v>10507661</v>
      </c>
    </row>
    <row r="11" spans="1:13">
      <c r="A11" s="20" t="s">
        <v>43</v>
      </c>
      <c r="B11" s="12"/>
      <c r="C11" s="25">
        <v>6668241</v>
      </c>
      <c r="D11" s="14">
        <v>621376</v>
      </c>
      <c r="E11" s="14"/>
      <c r="F11" s="14">
        <v>694968</v>
      </c>
      <c r="G11" s="33">
        <v>11202011</v>
      </c>
      <c r="H11" s="12"/>
      <c r="I11" s="25">
        <v>13816123</v>
      </c>
      <c r="J11" s="14">
        <v>25460</v>
      </c>
      <c r="K11" s="14">
        <v>13841583</v>
      </c>
      <c r="L11" s="14">
        <v>-2639571</v>
      </c>
      <c r="M11" s="33">
        <v>11202012</v>
      </c>
    </row>
    <row r="12" spans="1:1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34" t="str">
        <f>SUM(G8:G11)</f>
        <v>0</v>
      </c>
      <c r="H12" s="12"/>
      <c r="I12" s="26" t="str">
        <f>SUM(I8:I11)</f>
        <v>0</v>
      </c>
      <c r="J12" s="15" t="str">
        <f>SUM(J8:J11)</f>
        <v>0</v>
      </c>
      <c r="K12" s="15" t="str">
        <f>SUM(K8:K11)</f>
        <v>0</v>
      </c>
      <c r="L12" s="15" t="str">
        <f>SUM(L8:L11)</f>
        <v>0</v>
      </c>
      <c r="M12" s="34" t="str">
        <f>SUM(M8:M11)</f>
        <v>0</v>
      </c>
    </row>
    <row r="13" spans="1:13">
      <c r="A13" s="18"/>
      <c r="B13" s="12"/>
      <c r="C13" s="24"/>
      <c r="D13" s="12"/>
      <c r="E13" s="12"/>
      <c r="F13" s="12"/>
      <c r="G13" s="32"/>
      <c r="H13" s="12"/>
      <c r="I13" s="24"/>
      <c r="J13" s="12"/>
      <c r="K13" s="12"/>
      <c r="L13" s="12"/>
      <c r="M13" s="32"/>
    </row>
    <row r="14" spans="1:13">
      <c r="A14" s="19" t="s">
        <v>45</v>
      </c>
      <c r="B14" s="12"/>
      <c r="C14" s="24"/>
      <c r="D14" s="12"/>
      <c r="E14" s="12"/>
      <c r="F14" s="12"/>
      <c r="G14" s="32"/>
      <c r="H14" s="12"/>
      <c r="I14" s="24"/>
      <c r="J14" s="12"/>
      <c r="K14" s="12"/>
      <c r="L14" s="12"/>
      <c r="M14" s="32"/>
    </row>
    <row r="15" spans="1:13">
      <c r="A15" s="20" t="s">
        <v>40</v>
      </c>
      <c r="B15" s="12"/>
      <c r="C15" s="25"/>
      <c r="D15" s="14"/>
      <c r="E15" s="14"/>
      <c r="F15" s="14"/>
      <c r="G15" s="33"/>
      <c r="H15" s="12"/>
      <c r="I15" s="25"/>
      <c r="J15" s="14"/>
      <c r="K15" s="14"/>
      <c r="L15" s="14"/>
      <c r="M15" s="33"/>
    </row>
    <row r="16" spans="1:13">
      <c r="A16" s="20" t="s">
        <v>41</v>
      </c>
      <c r="B16" s="12"/>
      <c r="C16" s="25"/>
      <c r="D16" s="14"/>
      <c r="E16" s="14"/>
      <c r="F16" s="14"/>
      <c r="G16" s="33"/>
      <c r="H16" s="12"/>
      <c r="I16" s="25"/>
      <c r="J16" s="14"/>
      <c r="K16" s="14"/>
      <c r="L16" s="14"/>
      <c r="M16" s="33"/>
    </row>
    <row r="17" spans="1:13">
      <c r="A17" s="20" t="s">
        <v>42</v>
      </c>
      <c r="B17" s="12"/>
      <c r="C17" s="25"/>
      <c r="D17" s="14"/>
      <c r="E17" s="14"/>
      <c r="F17" s="14"/>
      <c r="G17" s="33"/>
      <c r="H17" s="12"/>
      <c r="I17" s="25"/>
      <c r="J17" s="14"/>
      <c r="K17" s="14"/>
      <c r="L17" s="14"/>
      <c r="M17" s="33"/>
    </row>
    <row r="18" spans="1:13">
      <c r="A18" s="20" t="s">
        <v>43</v>
      </c>
      <c r="B18" s="12"/>
      <c r="C18" s="25"/>
      <c r="D18" s="14"/>
      <c r="E18" s="14"/>
      <c r="F18" s="14"/>
      <c r="G18" s="33"/>
      <c r="H18" s="12"/>
      <c r="I18" s="25"/>
      <c r="J18" s="14"/>
      <c r="K18" s="14"/>
      <c r="L18" s="14"/>
      <c r="M18" s="33"/>
    </row>
    <row r="19" spans="1:1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34" t="str">
        <f>SUM(G15:G18)</f>
        <v>0</v>
      </c>
      <c r="H19" s="12"/>
      <c r="I19" s="26" t="str">
        <f>SUM(I15:I18)</f>
        <v>0</v>
      </c>
      <c r="J19" s="15" t="str">
        <f>SUM(J15:J18)</f>
        <v>0</v>
      </c>
      <c r="K19" s="15" t="str">
        <f>SUM(K15:K18)</f>
        <v>0</v>
      </c>
      <c r="L19" s="15" t="str">
        <f>SUM(L15:L18)</f>
        <v>0</v>
      </c>
      <c r="M19" s="34" t="str">
        <f>SUM(M15:M18)</f>
        <v>0</v>
      </c>
    </row>
    <row r="20" spans="1:13">
      <c r="A20" s="18"/>
      <c r="B20" s="12"/>
      <c r="C20" s="24"/>
      <c r="D20" s="12"/>
      <c r="E20" s="12"/>
      <c r="F20" s="12"/>
      <c r="G20" s="32"/>
      <c r="H20" s="12"/>
      <c r="I20" s="24"/>
      <c r="J20" s="12"/>
      <c r="K20" s="12"/>
      <c r="L20" s="12"/>
      <c r="M20" s="32"/>
    </row>
    <row r="21" spans="1:13">
      <c r="A21" s="19" t="s">
        <v>46</v>
      </c>
      <c r="B21" s="12"/>
      <c r="C21" s="24"/>
      <c r="D21" s="12"/>
      <c r="E21" s="12"/>
      <c r="F21" s="12"/>
      <c r="G21" s="32"/>
      <c r="H21" s="12"/>
      <c r="I21" s="24"/>
      <c r="J21" s="12"/>
      <c r="K21" s="12"/>
      <c r="L21" s="12"/>
      <c r="M21" s="32"/>
    </row>
    <row r="22" spans="1:13">
      <c r="A22" s="20" t="s">
        <v>47</v>
      </c>
      <c r="B22" s="12"/>
      <c r="C22" s="24"/>
      <c r="D22" s="12"/>
      <c r="E22" s="12"/>
      <c r="F22" s="12"/>
      <c r="G22" s="32"/>
      <c r="H22" s="12"/>
      <c r="I22" s="24"/>
      <c r="J22" s="12"/>
      <c r="K22" s="12"/>
      <c r="L22" s="12"/>
      <c r="M22" s="32"/>
    </row>
    <row r="23" spans="1:13">
      <c r="A23" s="20" t="s">
        <v>48</v>
      </c>
      <c r="B23" s="12"/>
      <c r="C23" s="24"/>
      <c r="D23" s="12"/>
      <c r="E23" s="12"/>
      <c r="F23" s="12"/>
      <c r="G23" s="32"/>
      <c r="H23" s="12"/>
      <c r="I23" s="24"/>
      <c r="J23" s="12"/>
      <c r="K23" s="12"/>
      <c r="L23" s="12"/>
      <c r="M23" s="32"/>
    </row>
    <row r="24" spans="1:13">
      <c r="A24" s="20" t="s">
        <v>49</v>
      </c>
      <c r="B24" s="12"/>
      <c r="C24" s="24"/>
      <c r="D24" s="12"/>
      <c r="E24" s="12"/>
      <c r="F24" s="12"/>
      <c r="G24" s="32"/>
      <c r="H24" s="12"/>
      <c r="I24" s="24"/>
      <c r="J24" s="12"/>
      <c r="K24" s="12"/>
      <c r="L24" s="12"/>
      <c r="M24" s="32"/>
    </row>
    <row r="25" spans="1:13">
      <c r="A25" s="20" t="s">
        <v>50</v>
      </c>
      <c r="B25" s="12"/>
      <c r="C25" s="24"/>
      <c r="D25" s="12"/>
      <c r="E25" s="12"/>
      <c r="F25" s="12"/>
      <c r="G25" s="32"/>
      <c r="H25" s="12"/>
      <c r="I25" s="24"/>
      <c r="J25" s="12"/>
      <c r="K25" s="12"/>
      <c r="L25" s="12"/>
      <c r="M25" s="32"/>
    </row>
    <row r="26" spans="1:1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34" t="str">
        <f>SUM(G22:G25)</f>
        <v>0</v>
      </c>
      <c r="H26" s="12"/>
      <c r="I26" s="26" t="str">
        <f>SUM(I22:I25)</f>
        <v>0</v>
      </c>
      <c r="J26" s="15" t="str">
        <f>SUM(J22:J25)</f>
        <v>0</v>
      </c>
      <c r="K26" s="15" t="str">
        <f>SUM(K22:K25)</f>
        <v>0</v>
      </c>
      <c r="L26" s="15" t="str">
        <f>SUM(L22:L25)</f>
        <v>0</v>
      </c>
      <c r="M26" s="34" t="str">
        <f>SUM(M22:M25)</f>
        <v>0</v>
      </c>
    </row>
    <row r="27" spans="1:13">
      <c r="A27" s="18"/>
      <c r="B27" s="12"/>
      <c r="C27" s="24"/>
      <c r="D27" s="12"/>
      <c r="E27" s="12"/>
      <c r="F27" s="12"/>
      <c r="G27" s="32"/>
      <c r="H27" s="12"/>
      <c r="I27" s="24"/>
      <c r="J27" s="12"/>
      <c r="K27" s="12"/>
      <c r="L27" s="12"/>
      <c r="M27" s="32"/>
    </row>
    <row r="28" spans="1:13">
      <c r="A28" s="19" t="s">
        <v>51</v>
      </c>
      <c r="B28" s="12"/>
      <c r="C28" s="24"/>
      <c r="D28" s="12"/>
      <c r="E28" s="12"/>
      <c r="F28" s="12"/>
      <c r="G28" s="32"/>
      <c r="H28" s="12"/>
      <c r="I28" s="24"/>
      <c r="J28" s="12"/>
      <c r="K28" s="12"/>
      <c r="L28" s="12"/>
      <c r="M28" s="32"/>
    </row>
    <row r="29" spans="1:13">
      <c r="A29" s="20" t="s">
        <v>40</v>
      </c>
      <c r="B29" s="12"/>
      <c r="C29" s="25">
        <v>956269.66</v>
      </c>
      <c r="D29" s="14">
        <v>339784.18</v>
      </c>
      <c r="E29" s="14"/>
      <c r="F29" s="14"/>
      <c r="G29" s="33">
        <v>40250598.62</v>
      </c>
      <c r="H29" s="12"/>
      <c r="I29" s="25">
        <v>284908.45</v>
      </c>
      <c r="J29" s="14">
        <v>4443230.13</v>
      </c>
      <c r="K29" s="14">
        <v>4728138.58</v>
      </c>
      <c r="L29" s="14"/>
      <c r="M29" s="33">
        <v>4728138.58</v>
      </c>
    </row>
    <row r="30" spans="1:13">
      <c r="A30" s="20" t="s">
        <v>41</v>
      </c>
      <c r="B30" s="12"/>
      <c r="C30" s="25">
        <v>1657215.67</v>
      </c>
      <c r="D30" s="14">
        <v>219184.18</v>
      </c>
      <c r="E30" s="14"/>
      <c r="F30" s="14"/>
      <c r="G30" s="33">
        <v>37353088.93</v>
      </c>
      <c r="H30" s="12"/>
      <c r="I30" s="25">
        <v>955969.37</v>
      </c>
      <c r="J30" s="14">
        <v>4368230.13</v>
      </c>
      <c r="K30" s="14">
        <v>5324199.5</v>
      </c>
      <c r="L30" s="14"/>
      <c r="M30" s="33">
        <v>5324199.5</v>
      </c>
    </row>
    <row r="31" spans="1:13">
      <c r="A31" s="20" t="s">
        <v>42</v>
      </c>
      <c r="B31" s="12"/>
      <c r="C31" s="25">
        <v>1801459.65</v>
      </c>
      <c r="D31" s="14">
        <v>98584.18</v>
      </c>
      <c r="E31" s="14"/>
      <c r="F31" s="14"/>
      <c r="G31" s="33">
        <v>37327533.23</v>
      </c>
      <c r="H31" s="12"/>
      <c r="I31" s="25">
        <v>898129.38</v>
      </c>
      <c r="J31" s="14">
        <v>3746875.62</v>
      </c>
      <c r="K31" s="14">
        <v>4645005</v>
      </c>
      <c r="L31" s="14"/>
      <c r="M31" s="33">
        <v>4645005</v>
      </c>
    </row>
    <row r="32" spans="1:13">
      <c r="A32" s="20" t="s">
        <v>43</v>
      </c>
      <c r="B32" s="12"/>
      <c r="C32" s="25">
        <v>1996585.45</v>
      </c>
      <c r="D32" s="14">
        <v>0</v>
      </c>
      <c r="E32" s="14">
        <v>0</v>
      </c>
      <c r="F32" s="14"/>
      <c r="G32" s="33">
        <v>43397154.62</v>
      </c>
      <c r="H32" s="12"/>
      <c r="I32" s="25">
        <v>1338321.62</v>
      </c>
      <c r="J32" s="14">
        <v>2874040.13</v>
      </c>
      <c r="K32" s="14">
        <v>4212361.75</v>
      </c>
      <c r="L32" s="14"/>
      <c r="M32" s="33">
        <v>4212361.75</v>
      </c>
    </row>
    <row r="33" spans="1:1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34" t="str">
        <f>SUM(G29:G32)</f>
        <v>0</v>
      </c>
      <c r="H33" s="12"/>
      <c r="I33" s="26" t="str">
        <f>SUM(I29:I32)</f>
        <v>0</v>
      </c>
      <c r="J33" s="15" t="str">
        <f>SUM(J29:J32)</f>
        <v>0</v>
      </c>
      <c r="K33" s="15" t="str">
        <f>SUM(K29:K32)</f>
        <v>0</v>
      </c>
      <c r="L33" s="15" t="str">
        <f>SUM(L29:L32)</f>
        <v>0</v>
      </c>
      <c r="M33" s="34" t="str">
        <f>SUM(M29:M32)</f>
        <v>0</v>
      </c>
    </row>
    <row r="34" spans="1:13">
      <c r="A34" s="18"/>
      <c r="B34" s="12"/>
      <c r="C34" s="24"/>
      <c r="D34" s="12"/>
      <c r="E34" s="12"/>
      <c r="F34" s="12"/>
      <c r="G34" s="32"/>
      <c r="H34" s="12"/>
      <c r="I34" s="24"/>
      <c r="J34" s="12"/>
      <c r="K34" s="12"/>
      <c r="L34" s="12"/>
      <c r="M34" s="32"/>
    </row>
    <row r="35" spans="1:13">
      <c r="A35" s="19" t="s">
        <v>52</v>
      </c>
      <c r="B35" s="12"/>
      <c r="C35" s="24"/>
      <c r="D35" s="12"/>
      <c r="E35" s="12"/>
      <c r="F35" s="12"/>
      <c r="G35" s="32"/>
      <c r="H35" s="12"/>
      <c r="I35" s="24"/>
      <c r="J35" s="12"/>
      <c r="K35" s="12"/>
      <c r="L35" s="12"/>
      <c r="M35" s="32"/>
    </row>
    <row r="36" spans="1:13">
      <c r="A36" s="20" t="s">
        <v>40</v>
      </c>
      <c r="B36" s="12"/>
      <c r="C36" s="25">
        <v>7138408</v>
      </c>
      <c r="D36" s="14">
        <v>1152205</v>
      </c>
      <c r="E36" s="14">
        <v>8062425</v>
      </c>
      <c r="F36" s="14">
        <v>6780573</v>
      </c>
      <c r="G36" s="33">
        <v>31250183</v>
      </c>
      <c r="H36" s="12"/>
      <c r="I36" s="25">
        <v>2292717</v>
      </c>
      <c r="J36" s="14">
        <v>5602080</v>
      </c>
      <c r="K36" s="14">
        <v>7894797</v>
      </c>
      <c r="L36" s="14">
        <v>23355386</v>
      </c>
      <c r="M36" s="33">
        <v>31250183</v>
      </c>
    </row>
    <row r="37" spans="1:13">
      <c r="A37" s="20" t="s">
        <v>41</v>
      </c>
      <c r="B37" s="12"/>
      <c r="C37" s="25">
        <v>7277383</v>
      </c>
      <c r="D37" s="14">
        <v>1152587</v>
      </c>
      <c r="E37" s="14">
        <v>8018847</v>
      </c>
      <c r="F37" s="14">
        <v>6485833</v>
      </c>
      <c r="G37" s="33">
        <v>30903735</v>
      </c>
      <c r="H37" s="12"/>
      <c r="I37" s="25">
        <v>2122897</v>
      </c>
      <c r="J37" s="14">
        <v>5426693</v>
      </c>
      <c r="K37" s="14">
        <v>7549590</v>
      </c>
      <c r="L37" s="14">
        <v>23354145</v>
      </c>
      <c r="M37" s="33">
        <v>30903735</v>
      </c>
    </row>
    <row r="38" spans="1:13">
      <c r="A38" s="20" t="s">
        <v>42</v>
      </c>
      <c r="B38" s="12"/>
      <c r="C38" s="25">
        <v>3758711</v>
      </c>
      <c r="D38" s="14">
        <v>1110391</v>
      </c>
      <c r="E38" s="14">
        <v>7975268</v>
      </c>
      <c r="F38" s="14">
        <v>6190572</v>
      </c>
      <c r="G38" s="33">
        <v>26887726</v>
      </c>
      <c r="H38" s="12"/>
      <c r="I38" s="25">
        <v>2332650</v>
      </c>
      <c r="J38" s="14">
        <v>5248489</v>
      </c>
      <c r="K38" s="14">
        <v>7581139</v>
      </c>
      <c r="L38" s="14">
        <v>19306587</v>
      </c>
      <c r="M38" s="33">
        <v>26887726</v>
      </c>
    </row>
    <row r="39" spans="1:13">
      <c r="A39" s="20" t="s">
        <v>43</v>
      </c>
      <c r="B39" s="12"/>
      <c r="C39" s="25">
        <v>4331270</v>
      </c>
      <c r="D39" s="14">
        <v>1128356</v>
      </c>
      <c r="E39" s="14">
        <v>7931691</v>
      </c>
      <c r="F39" s="14">
        <v>5898388</v>
      </c>
      <c r="G39" s="33">
        <v>26821368</v>
      </c>
      <c r="H39" s="12"/>
      <c r="I39" s="25">
        <v>2270913</v>
      </c>
      <c r="J39" s="14">
        <v>5088854</v>
      </c>
      <c r="K39" s="14">
        <v>7359767</v>
      </c>
      <c r="L39" s="14">
        <v>19461601</v>
      </c>
      <c r="M39" s="33">
        <v>26821368</v>
      </c>
    </row>
    <row r="40" spans="1:1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34" t="str">
        <f>SUM(G36:G39)</f>
        <v>0</v>
      </c>
      <c r="H40" s="12"/>
      <c r="I40" s="26" t="str">
        <f>SUM(I36:I39)</f>
        <v>0</v>
      </c>
      <c r="J40" s="15" t="str">
        <f>SUM(J36:J39)</f>
        <v>0</v>
      </c>
      <c r="K40" s="15" t="str">
        <f>SUM(K36:K39)</f>
        <v>0</v>
      </c>
      <c r="L40" s="15" t="str">
        <f>SUM(L36:L39)</f>
        <v>0</v>
      </c>
      <c r="M40" s="34" t="str">
        <f>SUM(M36:M39)</f>
        <v>0</v>
      </c>
    </row>
    <row r="41" spans="1:13">
      <c r="A41" s="18"/>
      <c r="B41" s="12"/>
      <c r="C41" s="24"/>
      <c r="D41" s="12"/>
      <c r="E41" s="12"/>
      <c r="F41" s="12"/>
      <c r="G41" s="32"/>
      <c r="H41" s="12"/>
      <c r="I41" s="24"/>
      <c r="J41" s="12"/>
      <c r="K41" s="12"/>
      <c r="L41" s="12"/>
      <c r="M41" s="32"/>
    </row>
    <row r="42" spans="1:13">
      <c r="A42" s="19" t="s">
        <v>53</v>
      </c>
      <c r="B42" s="12"/>
      <c r="C42" s="24"/>
      <c r="D42" s="12"/>
      <c r="E42" s="12"/>
      <c r="F42" s="12"/>
      <c r="G42" s="32"/>
      <c r="H42" s="12"/>
      <c r="I42" s="24"/>
      <c r="J42" s="12"/>
      <c r="K42" s="12"/>
      <c r="L42" s="12"/>
      <c r="M42" s="32"/>
    </row>
    <row r="43" spans="1:13">
      <c r="A43" s="20" t="s">
        <v>40</v>
      </c>
      <c r="B43" s="12"/>
      <c r="C43" s="25">
        <v>12913041</v>
      </c>
      <c r="D43" s="14">
        <v>4154938</v>
      </c>
      <c r="E43" s="14">
        <v>305563</v>
      </c>
      <c r="F43" s="14">
        <v>7383068</v>
      </c>
      <c r="G43" s="33">
        <v>36238311</v>
      </c>
      <c r="H43" s="12"/>
      <c r="I43" s="25">
        <v>3458358</v>
      </c>
      <c r="J43" s="14">
        <v>5649715</v>
      </c>
      <c r="K43" s="14">
        <v>9108073</v>
      </c>
      <c r="L43" s="14">
        <v>27130238</v>
      </c>
      <c r="M43" s="33">
        <v>36238311</v>
      </c>
    </row>
    <row r="44" spans="1:13">
      <c r="A44" s="20" t="s">
        <v>41</v>
      </c>
      <c r="B44" s="12"/>
      <c r="C44" s="25">
        <v>14398754</v>
      </c>
      <c r="D44" s="14">
        <v>4151090</v>
      </c>
      <c r="E44" s="14">
        <v>265741</v>
      </c>
      <c r="F44" s="14">
        <v>6914389</v>
      </c>
      <c r="G44" s="33">
        <v>36195654</v>
      </c>
      <c r="H44" s="12"/>
      <c r="I44" s="25">
        <v>3283483</v>
      </c>
      <c r="J44" s="14">
        <v>5364077</v>
      </c>
      <c r="K44" s="14">
        <v>8647560</v>
      </c>
      <c r="L44" s="14">
        <v>27548094</v>
      </c>
      <c r="M44" s="33">
        <v>36195654</v>
      </c>
    </row>
    <row r="45" spans="1:13">
      <c r="A45" s="20" t="s">
        <v>42</v>
      </c>
      <c r="B45" s="12"/>
      <c r="C45" s="25">
        <v>4658810</v>
      </c>
      <c r="D45" s="14">
        <v>4589152</v>
      </c>
      <c r="E45" s="14">
        <v>225918</v>
      </c>
      <c r="F45" s="14">
        <v>6446884</v>
      </c>
      <c r="G45" s="33">
        <v>25533475</v>
      </c>
      <c r="H45" s="12"/>
      <c r="I45" s="25">
        <v>3390026</v>
      </c>
      <c r="J45" s="14">
        <v>5039109</v>
      </c>
      <c r="K45" s="14">
        <v>8429135</v>
      </c>
      <c r="L45" s="14">
        <v>17104340</v>
      </c>
      <c r="M45" s="33">
        <v>25533475</v>
      </c>
    </row>
    <row r="46" spans="1:13">
      <c r="A46" s="20" t="s">
        <v>43</v>
      </c>
      <c r="B46" s="12"/>
      <c r="C46" s="25">
        <v>5374051</v>
      </c>
      <c r="D46" s="14">
        <v>4533145</v>
      </c>
      <c r="E46" s="14">
        <v>186096</v>
      </c>
      <c r="F46" s="14">
        <v>5987449</v>
      </c>
      <c r="G46" s="33">
        <v>25210528</v>
      </c>
      <c r="H46" s="12"/>
      <c r="I46" s="25">
        <v>3717535</v>
      </c>
      <c r="J46" s="14">
        <v>4475887</v>
      </c>
      <c r="K46" s="14">
        <v>8193422</v>
      </c>
      <c r="L46" s="14">
        <v>17017106</v>
      </c>
      <c r="M46" s="33">
        <v>25210528</v>
      </c>
    </row>
    <row r="47" spans="1:1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34" t="str">
        <f>SUM(G43:G46)</f>
        <v>0</v>
      </c>
      <c r="H47" s="12"/>
      <c r="I47" s="26" t="str">
        <f>SUM(I43:I46)</f>
        <v>0</v>
      </c>
      <c r="J47" s="15" t="str">
        <f>SUM(J43:J46)</f>
        <v>0</v>
      </c>
      <c r="K47" s="15" t="str">
        <f>SUM(K43:K46)</f>
        <v>0</v>
      </c>
      <c r="L47" s="15" t="str">
        <f>SUM(L43:L46)</f>
        <v>0</v>
      </c>
      <c r="M47" s="34" t="str">
        <f>SUM(M43:M46)</f>
        <v>0</v>
      </c>
    </row>
    <row r="48" spans="1:13">
      <c r="A48" s="18"/>
      <c r="B48" s="12"/>
      <c r="C48" s="24"/>
      <c r="D48" s="12"/>
      <c r="E48" s="12"/>
      <c r="F48" s="12"/>
      <c r="G48" s="32"/>
      <c r="H48" s="12"/>
      <c r="I48" s="24"/>
      <c r="J48" s="12"/>
      <c r="K48" s="12"/>
      <c r="L48" s="12"/>
      <c r="M48" s="32"/>
    </row>
    <row r="49" spans="1:13">
      <c r="A49" s="19" t="s">
        <v>54</v>
      </c>
      <c r="B49" s="12"/>
      <c r="C49" s="24"/>
      <c r="D49" s="12"/>
      <c r="E49" s="12"/>
      <c r="F49" s="12"/>
      <c r="G49" s="32"/>
      <c r="H49" s="12"/>
      <c r="I49" s="24"/>
      <c r="J49" s="12"/>
      <c r="K49" s="12"/>
      <c r="L49" s="12"/>
      <c r="M49" s="32"/>
    </row>
    <row r="50" spans="1:13">
      <c r="A50" s="20" t="s">
        <v>40</v>
      </c>
      <c r="B50" s="12"/>
      <c r="C50" s="25">
        <v>12884736</v>
      </c>
      <c r="D50" s="14">
        <v>3632627</v>
      </c>
      <c r="E50" s="14">
        <v>15229593</v>
      </c>
      <c r="F50" s="14"/>
      <c r="G50" s="33">
        <v>42724503</v>
      </c>
      <c r="H50" s="12"/>
      <c r="I50" s="25">
        <v>5109014</v>
      </c>
      <c r="J50" s="14"/>
      <c r="K50" s="14">
        <v>5109014</v>
      </c>
      <c r="L50" s="14">
        <v>37615489</v>
      </c>
      <c r="M50" s="33">
        <v>42724503</v>
      </c>
    </row>
    <row r="51" spans="1:13">
      <c r="A51" s="20" t="s">
        <v>41</v>
      </c>
      <c r="B51" s="12"/>
      <c r="C51" s="25">
        <v>13697657</v>
      </c>
      <c r="D51" s="14">
        <v>3502059</v>
      </c>
      <c r="E51" s="14">
        <v>15193443</v>
      </c>
      <c r="F51" s="14"/>
      <c r="G51" s="33">
        <v>43298061</v>
      </c>
      <c r="H51" s="12"/>
      <c r="I51" s="25">
        <v>4780443</v>
      </c>
      <c r="J51" s="14">
        <v>207492</v>
      </c>
      <c r="K51" s="14">
        <v>4987935</v>
      </c>
      <c r="L51" s="14">
        <v>38310126</v>
      </c>
      <c r="M51" s="33">
        <v>43298061</v>
      </c>
    </row>
    <row r="52" spans="1:13">
      <c r="A52" s="20" t="s">
        <v>42</v>
      </c>
      <c r="B52" s="12"/>
      <c r="C52" s="25">
        <v>8251438</v>
      </c>
      <c r="D52" s="14">
        <v>3376284</v>
      </c>
      <c r="E52" s="14">
        <v>15157291</v>
      </c>
      <c r="F52" s="14"/>
      <c r="G52" s="33">
        <v>38149357</v>
      </c>
      <c r="H52" s="12"/>
      <c r="I52" s="25">
        <v>4782774</v>
      </c>
      <c r="J52" s="14">
        <v>395487</v>
      </c>
      <c r="K52" s="14">
        <v>5178261</v>
      </c>
      <c r="L52" s="14">
        <v>32971096</v>
      </c>
      <c r="M52" s="33">
        <v>38149357</v>
      </c>
    </row>
    <row r="53" spans="1:13">
      <c r="A53" s="20" t="s">
        <v>43</v>
      </c>
      <c r="B53" s="12"/>
      <c r="C53" s="25">
        <v>7096764</v>
      </c>
      <c r="D53" s="14">
        <v>5206951</v>
      </c>
      <c r="E53" s="14">
        <v>15121140</v>
      </c>
      <c r="F53" s="14"/>
      <c r="G53" s="33">
        <v>38193420</v>
      </c>
      <c r="H53" s="12"/>
      <c r="I53" s="25">
        <v>4495240</v>
      </c>
      <c r="J53" s="14">
        <v>613844</v>
      </c>
      <c r="K53" s="14">
        <v>5109084</v>
      </c>
      <c r="L53" s="14">
        <v>33084336</v>
      </c>
      <c r="M53" s="33">
        <v>38193420</v>
      </c>
    </row>
    <row r="54" spans="1:1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34" t="str">
        <f>SUM(G50:G53)</f>
        <v>0</v>
      </c>
      <c r="H54" s="12"/>
      <c r="I54" s="26" t="str">
        <f>SUM(I50:I53)</f>
        <v>0</v>
      </c>
      <c r="J54" s="15" t="str">
        <f>SUM(J50:J53)</f>
        <v>0</v>
      </c>
      <c r="K54" s="15" t="str">
        <f>SUM(K50:K53)</f>
        <v>0</v>
      </c>
      <c r="L54" s="15" t="str">
        <f>SUM(L50:L53)</f>
        <v>0</v>
      </c>
      <c r="M54" s="34" t="str">
        <f>SUM(M50:M53)</f>
        <v>0</v>
      </c>
    </row>
    <row r="55" spans="1:13">
      <c r="A55" s="18"/>
      <c r="B55" s="12"/>
      <c r="C55" s="24"/>
      <c r="D55" s="12"/>
      <c r="E55" s="12"/>
      <c r="F55" s="12"/>
      <c r="G55" s="32"/>
      <c r="H55" s="12"/>
      <c r="I55" s="24"/>
      <c r="J55" s="12"/>
      <c r="K55" s="12"/>
      <c r="L55" s="12"/>
      <c r="M55" s="32"/>
    </row>
    <row r="56" spans="1:13">
      <c r="A56" s="19" t="s">
        <v>55</v>
      </c>
      <c r="B56" s="12"/>
      <c r="C56" s="24"/>
      <c r="D56" s="12"/>
      <c r="E56" s="12"/>
      <c r="F56" s="12"/>
      <c r="G56" s="32"/>
      <c r="H56" s="12"/>
      <c r="I56" s="24"/>
      <c r="J56" s="12"/>
      <c r="K56" s="12"/>
      <c r="L56" s="12"/>
      <c r="M56" s="32"/>
    </row>
    <row r="57" spans="1:13">
      <c r="A57" s="20" t="s">
        <v>40</v>
      </c>
      <c r="B57" s="12"/>
      <c r="C57" s="25">
        <v>-692571</v>
      </c>
      <c r="D57" s="14">
        <v>169667</v>
      </c>
      <c r="E57" s="14">
        <v>0</v>
      </c>
      <c r="F57" s="14">
        <v>242678</v>
      </c>
      <c r="G57" s="33">
        <v>3141839</v>
      </c>
      <c r="H57" s="12"/>
      <c r="I57" s="25">
        <v>-10790641</v>
      </c>
      <c r="J57" s="14">
        <v>230049</v>
      </c>
      <c r="K57" s="14">
        <v>-10560592</v>
      </c>
      <c r="L57" s="14">
        <v>13702431</v>
      </c>
      <c r="M57" s="33">
        <v>3141839</v>
      </c>
    </row>
    <row r="58" spans="1:13">
      <c r="A58" s="20" t="s">
        <v>41</v>
      </c>
      <c r="B58" s="12"/>
      <c r="C58" s="25">
        <v>-707345</v>
      </c>
      <c r="D58" s="14">
        <v>228056</v>
      </c>
      <c r="E58" s="14"/>
      <c r="F58" s="14">
        <v>254922</v>
      </c>
      <c r="G58" s="33">
        <v>3098893</v>
      </c>
      <c r="H58" s="12"/>
      <c r="I58" s="25">
        <v>-11005593</v>
      </c>
      <c r="J58" s="14">
        <v>230576</v>
      </c>
      <c r="K58" s="14">
        <v>-10775017</v>
      </c>
      <c r="L58" s="14">
        <v>13873910</v>
      </c>
      <c r="M58" s="33">
        <v>3098893</v>
      </c>
    </row>
    <row r="59" spans="1:13">
      <c r="A59" s="20" t="s">
        <v>42</v>
      </c>
      <c r="B59" s="12"/>
      <c r="C59" s="25">
        <v>-641775</v>
      </c>
      <c r="D59" s="14">
        <v>302252</v>
      </c>
      <c r="E59" s="14"/>
      <c r="F59" s="14">
        <v>279176</v>
      </c>
      <c r="G59" s="33">
        <v>3474647</v>
      </c>
      <c r="H59" s="12"/>
      <c r="I59" s="25">
        <v>-10812288</v>
      </c>
      <c r="J59" s="14">
        <v>231104</v>
      </c>
      <c r="K59" s="14">
        <v>-10581184</v>
      </c>
      <c r="L59" s="14">
        <v>14055831</v>
      </c>
      <c r="M59" s="33">
        <v>3474647</v>
      </c>
    </row>
    <row r="60" spans="1:13">
      <c r="A60" s="20" t="s">
        <v>43</v>
      </c>
      <c r="B60" s="12"/>
      <c r="C60" s="25">
        <v>-683861</v>
      </c>
      <c r="D60" s="14">
        <v>301287</v>
      </c>
      <c r="E60" s="14"/>
      <c r="F60" s="14">
        <v>267030</v>
      </c>
      <c r="G60" s="33">
        <v>2884930</v>
      </c>
      <c r="H60" s="12"/>
      <c r="I60" s="25">
        <v>-11585130</v>
      </c>
      <c r="J60" s="14">
        <v>231631</v>
      </c>
      <c r="K60" s="14">
        <v>-11353499</v>
      </c>
      <c r="L60" s="14">
        <v>14238429</v>
      </c>
      <c r="M60" s="33">
        <v>2884930</v>
      </c>
    </row>
    <row r="61" spans="1:1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34" t="str">
        <f>SUM(G57:G60)</f>
        <v>0</v>
      </c>
      <c r="H61" s="12"/>
      <c r="I61" s="26" t="str">
        <f>SUM(I57:I60)</f>
        <v>0</v>
      </c>
      <c r="J61" s="15" t="str">
        <f>SUM(J57:J60)</f>
        <v>0</v>
      </c>
      <c r="K61" s="15" t="str">
        <f>SUM(K57:K60)</f>
        <v>0</v>
      </c>
      <c r="L61" s="15" t="str">
        <f>SUM(L57:L60)</f>
        <v>0</v>
      </c>
      <c r="M61" s="34" t="str">
        <f>SUM(M57:M60)</f>
        <v>0</v>
      </c>
    </row>
    <row r="62" spans="1:13">
      <c r="A62" s="18"/>
      <c r="B62" s="12"/>
      <c r="C62" s="24"/>
      <c r="D62" s="12"/>
      <c r="E62" s="12"/>
      <c r="F62" s="12"/>
      <c r="G62" s="32"/>
      <c r="H62" s="12"/>
      <c r="I62" s="24"/>
      <c r="J62" s="12"/>
      <c r="K62" s="12"/>
      <c r="L62" s="12"/>
      <c r="M62" s="32"/>
    </row>
    <row r="63" spans="1:13">
      <c r="A63" s="19" t="s">
        <v>56</v>
      </c>
      <c r="B63" s="12"/>
      <c r="C63" s="24"/>
      <c r="D63" s="12"/>
      <c r="E63" s="12"/>
      <c r="F63" s="12"/>
      <c r="G63" s="32"/>
      <c r="H63" s="12"/>
      <c r="I63" s="24"/>
      <c r="J63" s="12"/>
      <c r="K63" s="12"/>
      <c r="L63" s="12"/>
      <c r="M63" s="32"/>
    </row>
    <row r="64" spans="1:13">
      <c r="A64" s="20" t="s">
        <v>40</v>
      </c>
      <c r="B64" s="12"/>
      <c r="C64" s="25">
        <v>506204.99</v>
      </c>
      <c r="D64" s="14">
        <v>818203.04</v>
      </c>
      <c r="E64" s="14"/>
      <c r="F64" s="14">
        <v>7108.07</v>
      </c>
      <c r="G64" s="33">
        <v>4360131.62</v>
      </c>
      <c r="H64" s="12"/>
      <c r="I64" s="25">
        <v>5053160.02</v>
      </c>
      <c r="J64" s="14">
        <v>1113431.86</v>
      </c>
      <c r="K64" s="14">
        <v>6166591.88</v>
      </c>
      <c r="L64" s="14">
        <v>-1806460.26</v>
      </c>
      <c r="M64" s="33">
        <v>4360131.62</v>
      </c>
    </row>
    <row r="65" spans="1:13">
      <c r="A65" s="20" t="s">
        <v>41</v>
      </c>
      <c r="B65" s="12"/>
      <c r="C65" s="25">
        <v>345298.34</v>
      </c>
      <c r="D65" s="14">
        <v>803190.92</v>
      </c>
      <c r="E65" s="14"/>
      <c r="F65" s="14">
        <v>10731.74</v>
      </c>
      <c r="G65" s="33">
        <v>3719321.69</v>
      </c>
      <c r="H65" s="12"/>
      <c r="I65" s="25">
        <v>3725866.65</v>
      </c>
      <c r="J65" s="14">
        <v>1491024.99</v>
      </c>
      <c r="K65" s="14">
        <v>5216891.64</v>
      </c>
      <c r="L65" s="14">
        <v>-1497569.95</v>
      </c>
      <c r="M65" s="33">
        <v>3719321.69</v>
      </c>
    </row>
    <row r="66" spans="1:13">
      <c r="A66" s="20" t="s">
        <v>42</v>
      </c>
      <c r="B66" s="12"/>
      <c r="C66" s="25">
        <v>379924.48</v>
      </c>
      <c r="D66" s="14">
        <v>776648.39</v>
      </c>
      <c r="E66" s="14"/>
      <c r="F66" s="14">
        <v>14355.41</v>
      </c>
      <c r="G66" s="33">
        <v>4268018.47</v>
      </c>
      <c r="H66" s="12"/>
      <c r="I66" s="25">
        <v>4186085.41</v>
      </c>
      <c r="J66" s="14">
        <v>1492848.7</v>
      </c>
      <c r="K66" s="14">
        <v>5678934.11</v>
      </c>
      <c r="L66" s="14">
        <v>-1410915.64</v>
      </c>
      <c r="M66" s="33">
        <v>4268018.47</v>
      </c>
    </row>
    <row r="67" spans="1:13">
      <c r="A67" s="20" t="s">
        <v>43</v>
      </c>
      <c r="B67" s="12"/>
      <c r="C67" s="25">
        <v>404247.25</v>
      </c>
      <c r="D67" s="14">
        <v>738270.02</v>
      </c>
      <c r="E67" s="14"/>
      <c r="F67" s="14">
        <v>17979.08</v>
      </c>
      <c r="G67" s="33">
        <v>3983004.12</v>
      </c>
      <c r="H67" s="12"/>
      <c r="I67" s="25">
        <v>3929284.25</v>
      </c>
      <c r="J67" s="14">
        <v>1296657.83</v>
      </c>
      <c r="K67" s="14">
        <v>5225942.08</v>
      </c>
      <c r="L67" s="14">
        <v>-1242937.96</v>
      </c>
      <c r="M67" s="33">
        <v>3983004.12</v>
      </c>
    </row>
    <row r="68" spans="1:1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34" t="str">
        <f>SUM(G64:G67)</f>
        <v>0</v>
      </c>
      <c r="H68" s="12"/>
      <c r="I68" s="26" t="str">
        <f>SUM(I64:I67)</f>
        <v>0</v>
      </c>
      <c r="J68" s="15" t="str">
        <f>SUM(J64:J67)</f>
        <v>0</v>
      </c>
      <c r="K68" s="15" t="str">
        <f>SUM(K64:K67)</f>
        <v>0</v>
      </c>
      <c r="L68" s="15" t="str">
        <f>SUM(L64:L67)</f>
        <v>0</v>
      </c>
      <c r="M68" s="34" t="str">
        <f>SUM(M64:M67)</f>
        <v>0</v>
      </c>
    </row>
    <row r="69" spans="1:13">
      <c r="A69" s="18"/>
      <c r="B69" s="12"/>
      <c r="C69" s="24"/>
      <c r="D69" s="12"/>
      <c r="E69" s="12"/>
      <c r="F69" s="12"/>
      <c r="G69" s="32"/>
      <c r="H69" s="12"/>
      <c r="I69" s="24"/>
      <c r="J69" s="12"/>
      <c r="K69" s="12"/>
      <c r="L69" s="12"/>
      <c r="M69" s="32"/>
    </row>
    <row r="70" spans="1:13">
      <c r="A70" s="19" t="s">
        <v>57</v>
      </c>
      <c r="B70" s="12"/>
      <c r="C70" s="24"/>
      <c r="D70" s="12"/>
      <c r="E70" s="12"/>
      <c r="F70" s="12"/>
      <c r="G70" s="32"/>
      <c r="H70" s="12"/>
      <c r="I70" s="24"/>
      <c r="J70" s="12"/>
      <c r="K70" s="12"/>
      <c r="L70" s="12"/>
      <c r="M70" s="32"/>
    </row>
    <row r="71" spans="1:13">
      <c r="A71" s="20" t="s">
        <v>40</v>
      </c>
      <c r="B71" s="12"/>
      <c r="C71" s="25">
        <v>9928.53</v>
      </c>
      <c r="D71" s="14">
        <v>288708.77</v>
      </c>
      <c r="E71" s="14"/>
      <c r="F71" s="14">
        <v>214036.49</v>
      </c>
      <c r="G71" s="33">
        <v>2337820.31</v>
      </c>
      <c r="H71" s="12"/>
      <c r="I71" s="25">
        <v>3937817.1</v>
      </c>
      <c r="J71" s="14">
        <v>89044.76</v>
      </c>
      <c r="K71" s="14">
        <v>4026861.86</v>
      </c>
      <c r="L71" s="14">
        <v>-1689041.55</v>
      </c>
      <c r="M71" s="33">
        <v>2337820.31</v>
      </c>
    </row>
    <row r="72" spans="1:13">
      <c r="A72" s="20" t="s">
        <v>41</v>
      </c>
      <c r="B72" s="12"/>
      <c r="C72" s="25">
        <v>-26599.46</v>
      </c>
      <c r="D72" s="14">
        <v>486764.48</v>
      </c>
      <c r="E72" s="14"/>
      <c r="F72" s="14"/>
      <c r="G72" s="33">
        <v>2139846.86</v>
      </c>
      <c r="H72" s="12"/>
      <c r="I72" s="25">
        <v>3581369.16</v>
      </c>
      <c r="J72" s="14">
        <v>256323.61</v>
      </c>
      <c r="K72" s="14">
        <v>3837692.77</v>
      </c>
      <c r="L72" s="14">
        <v>-1697845.91</v>
      </c>
      <c r="M72" s="33">
        <v>2139846.86</v>
      </c>
    </row>
    <row r="73" spans="1:13">
      <c r="A73" s="20" t="s">
        <v>42</v>
      </c>
      <c r="B73" s="12"/>
      <c r="C73" s="25">
        <v>-38803.35</v>
      </c>
      <c r="D73" s="14">
        <v>476218.97</v>
      </c>
      <c r="E73" s="14"/>
      <c r="F73" s="14"/>
      <c r="G73" s="33">
        <v>2390671.89</v>
      </c>
      <c r="H73" s="12"/>
      <c r="I73" s="25">
        <v>3668493.62</v>
      </c>
      <c r="J73" s="14">
        <v>480238.37</v>
      </c>
      <c r="K73" s="14">
        <v>4148731.99</v>
      </c>
      <c r="L73" s="14">
        <v>-1758060.1</v>
      </c>
      <c r="M73" s="33">
        <v>2390671.89</v>
      </c>
    </row>
    <row r="74" spans="1:13">
      <c r="A74" s="20" t="s">
        <v>43</v>
      </c>
      <c r="B74" s="12"/>
      <c r="C74" s="25">
        <v>-56496.01</v>
      </c>
      <c r="D74" s="14">
        <v>303833.69</v>
      </c>
      <c r="E74" s="14"/>
      <c r="F74" s="14"/>
      <c r="G74" s="33">
        <v>1555386.66</v>
      </c>
      <c r="H74" s="12"/>
      <c r="I74" s="25">
        <v>2641422.49</v>
      </c>
      <c r="J74" s="14">
        <v>494053.13</v>
      </c>
      <c r="K74" s="14">
        <v>3135475.62</v>
      </c>
      <c r="L74" s="14">
        <v>-1580088.96</v>
      </c>
      <c r="M74" s="33">
        <v>1555386.66</v>
      </c>
    </row>
    <row r="75" spans="1:1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34" t="str">
        <f>SUM(G71:G74)</f>
        <v>0</v>
      </c>
      <c r="H75" s="12"/>
      <c r="I75" s="26" t="str">
        <f>SUM(I71:I74)</f>
        <v>0</v>
      </c>
      <c r="J75" s="15" t="str">
        <f>SUM(J71:J74)</f>
        <v>0</v>
      </c>
      <c r="K75" s="15" t="str">
        <f>SUM(K71:K74)</f>
        <v>0</v>
      </c>
      <c r="L75" s="15" t="str">
        <f>SUM(L71:L74)</f>
        <v>0</v>
      </c>
      <c r="M75" s="34" t="str">
        <f>SUM(M71:M74)</f>
        <v>0</v>
      </c>
    </row>
    <row r="76" spans="1:13">
      <c r="A76" s="18"/>
      <c r="B76" s="12"/>
      <c r="C76" s="24"/>
      <c r="D76" s="12"/>
      <c r="E76" s="12"/>
      <c r="F76" s="12"/>
      <c r="G76" s="32"/>
      <c r="H76" s="12"/>
      <c r="I76" s="24"/>
      <c r="J76" s="12"/>
      <c r="K76" s="12"/>
      <c r="L76" s="12"/>
      <c r="M76" s="32"/>
    </row>
    <row r="77" spans="1:13">
      <c r="A77" s="19" t="s">
        <v>58</v>
      </c>
      <c r="B77" s="12"/>
      <c r="C77" s="24"/>
      <c r="D77" s="12"/>
      <c r="E77" s="12"/>
      <c r="F77" s="12"/>
      <c r="G77" s="32"/>
      <c r="H77" s="12"/>
      <c r="I77" s="24"/>
      <c r="J77" s="12"/>
      <c r="K77" s="12"/>
      <c r="L77" s="12"/>
      <c r="M77" s="32"/>
    </row>
    <row r="78" spans="1:13">
      <c r="A78" s="20" t="s">
        <v>40</v>
      </c>
      <c r="B78" s="12"/>
      <c r="C78" s="25">
        <v>235018</v>
      </c>
      <c r="D78" s="14">
        <v>11095386</v>
      </c>
      <c r="E78" s="14">
        <v>70016</v>
      </c>
      <c r="F78" s="14">
        <v>4340</v>
      </c>
      <c r="G78" s="33">
        <v>21005297</v>
      </c>
      <c r="H78" s="12"/>
      <c r="I78" s="25">
        <v>2238897</v>
      </c>
      <c r="J78" s="14">
        <v>18690535</v>
      </c>
      <c r="K78" s="14">
        <v>20929432</v>
      </c>
      <c r="L78" s="14">
        <v>78864</v>
      </c>
      <c r="M78" s="33">
        <v>21008296</v>
      </c>
    </row>
    <row r="79" spans="1:13">
      <c r="A79" s="20" t="s">
        <v>41</v>
      </c>
      <c r="B79" s="12"/>
      <c r="C79" s="25">
        <v>416708</v>
      </c>
      <c r="D79" s="14">
        <v>10939088</v>
      </c>
      <c r="E79" s="14">
        <v>64015</v>
      </c>
      <c r="F79" s="14">
        <v>7215</v>
      </c>
      <c r="G79" s="33">
        <v>21480344</v>
      </c>
      <c r="H79" s="12"/>
      <c r="I79" s="25">
        <v>3613648</v>
      </c>
      <c r="J79" s="14">
        <v>18736146</v>
      </c>
      <c r="K79" s="14">
        <v>22349794</v>
      </c>
      <c r="L79" s="14">
        <v>-869450</v>
      </c>
      <c r="M79" s="33">
        <v>21480344</v>
      </c>
    </row>
    <row r="80" spans="1:13">
      <c r="A80" s="20" t="s">
        <v>42</v>
      </c>
      <c r="B80" s="12"/>
      <c r="C80" s="25">
        <v>678040</v>
      </c>
      <c r="D80" s="14">
        <v>10825617</v>
      </c>
      <c r="E80" s="14">
        <v>65471</v>
      </c>
      <c r="F80" s="14">
        <v>7071</v>
      </c>
      <c r="G80" s="33">
        <v>24304996</v>
      </c>
      <c r="H80" s="12"/>
      <c r="I80" s="25">
        <v>3662513</v>
      </c>
      <c r="J80" s="14">
        <v>21961366</v>
      </c>
      <c r="K80" s="14">
        <v>25623879</v>
      </c>
      <c r="L80" s="14">
        <v>-1318882</v>
      </c>
      <c r="M80" s="33">
        <v>24304997</v>
      </c>
    </row>
    <row r="81" spans="1:13">
      <c r="A81" s="20" t="s">
        <v>43</v>
      </c>
      <c r="B81" s="12"/>
      <c r="C81" s="25">
        <v>601103</v>
      </c>
      <c r="D81" s="14">
        <v>11805606</v>
      </c>
      <c r="E81" s="14">
        <v>190619</v>
      </c>
      <c r="F81" s="14">
        <v>6631</v>
      </c>
      <c r="G81" s="33">
        <v>28659406</v>
      </c>
      <c r="H81" s="12"/>
      <c r="I81" s="25">
        <v>4202413</v>
      </c>
      <c r="J81" s="14">
        <v>24883063</v>
      </c>
      <c r="K81" s="14">
        <v>29085476</v>
      </c>
      <c r="L81" s="14">
        <v>-426069</v>
      </c>
      <c r="M81" s="33">
        <v>28659407</v>
      </c>
    </row>
    <row r="82" spans="1:1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34" t="str">
        <f>SUM(G78:G81)</f>
        <v>0</v>
      </c>
      <c r="H82" s="12"/>
      <c r="I82" s="26" t="str">
        <f>SUM(I78:I81)</f>
        <v>0</v>
      </c>
      <c r="J82" s="15" t="str">
        <f>SUM(J78:J81)</f>
        <v>0</v>
      </c>
      <c r="K82" s="15" t="str">
        <f>SUM(K78:K81)</f>
        <v>0</v>
      </c>
      <c r="L82" s="15" t="str">
        <f>SUM(L78:L81)</f>
        <v>0</v>
      </c>
      <c r="M82" s="34" t="str">
        <f>SUM(M78:M81)</f>
        <v>0</v>
      </c>
    </row>
    <row r="83" spans="1:13">
      <c r="A83" s="18"/>
      <c r="B83" s="12"/>
      <c r="C83" s="24"/>
      <c r="D83" s="12"/>
      <c r="E83" s="12"/>
      <c r="F83" s="12"/>
      <c r="G83" s="32"/>
      <c r="H83" s="12"/>
      <c r="I83" s="24"/>
      <c r="J83" s="12"/>
      <c r="K83" s="12"/>
      <c r="L83" s="12"/>
      <c r="M83" s="32"/>
    </row>
    <row r="84" spans="1:13">
      <c r="A84" s="19" t="s">
        <v>59</v>
      </c>
      <c r="B84" s="12"/>
      <c r="C84" s="24"/>
      <c r="D84" s="12"/>
      <c r="E84" s="12"/>
      <c r="F84" s="12"/>
      <c r="G84" s="32"/>
      <c r="H84" s="12"/>
      <c r="I84" s="24"/>
      <c r="J84" s="12"/>
      <c r="K84" s="12"/>
      <c r="L84" s="12"/>
      <c r="M84" s="32"/>
    </row>
    <row r="85" spans="1:13">
      <c r="A85" s="20" t="s">
        <v>40</v>
      </c>
      <c r="B85" s="12"/>
      <c r="C85" s="25">
        <v>142738</v>
      </c>
      <c r="D85" s="14">
        <v>901055</v>
      </c>
      <c r="E85" s="14">
        <v>68948</v>
      </c>
      <c r="F85" s="14">
        <v>17202270</v>
      </c>
      <c r="G85" s="33">
        <v>18562481</v>
      </c>
      <c r="H85" s="12"/>
      <c r="I85" s="25">
        <v>6000038</v>
      </c>
      <c r="J85" s="14">
        <v>13885374</v>
      </c>
      <c r="K85" s="14">
        <v>19885412</v>
      </c>
      <c r="L85" s="14">
        <v>-1322933</v>
      </c>
      <c r="M85" s="33">
        <v>18562479</v>
      </c>
    </row>
    <row r="86" spans="1:13">
      <c r="A86" s="20" t="s">
        <v>41</v>
      </c>
      <c r="B86" s="12"/>
      <c r="C86" s="25">
        <v>55127</v>
      </c>
      <c r="D86" s="14">
        <v>970320</v>
      </c>
      <c r="E86" s="14">
        <v>66212</v>
      </c>
      <c r="F86" s="14">
        <v>16524666</v>
      </c>
      <c r="G86" s="33">
        <v>14287841</v>
      </c>
      <c r="H86" s="12"/>
      <c r="I86" s="25">
        <v>10818842</v>
      </c>
      <c r="J86" s="14">
        <v>6128570</v>
      </c>
      <c r="K86" s="14">
        <v>16947412</v>
      </c>
      <c r="L86" s="14">
        <v>-2659572</v>
      </c>
      <c r="M86" s="33">
        <v>14287840</v>
      </c>
    </row>
    <row r="87" spans="1:13">
      <c r="A87" s="20" t="s">
        <v>42</v>
      </c>
      <c r="B87" s="12"/>
      <c r="C87" s="25">
        <v>109081</v>
      </c>
      <c r="D87" s="14">
        <v>1076380</v>
      </c>
      <c r="E87" s="14">
        <v>62582</v>
      </c>
      <c r="F87" s="14">
        <v>15831389</v>
      </c>
      <c r="G87" s="33">
        <v>15644611</v>
      </c>
      <c r="H87" s="12"/>
      <c r="I87" s="25">
        <v>10917144</v>
      </c>
      <c r="J87" s="14">
        <v>8282251</v>
      </c>
      <c r="K87" s="14">
        <v>19199395</v>
      </c>
      <c r="L87" s="14">
        <v>-3554784</v>
      </c>
      <c r="M87" s="33">
        <v>15644611</v>
      </c>
    </row>
    <row r="88" spans="1:13">
      <c r="A88" s="20" t="s">
        <v>43</v>
      </c>
      <c r="B88" s="12"/>
      <c r="C88" s="25">
        <v>101997</v>
      </c>
      <c r="D88" s="14">
        <v>1666014</v>
      </c>
      <c r="E88" s="14">
        <v>126394</v>
      </c>
      <c r="F88" s="14">
        <v>15122174</v>
      </c>
      <c r="G88" s="33">
        <v>14855997</v>
      </c>
      <c r="H88" s="12"/>
      <c r="I88" s="25">
        <v>11186896</v>
      </c>
      <c r="J88" s="14">
        <v>8488241</v>
      </c>
      <c r="K88" s="14">
        <v>19675137</v>
      </c>
      <c r="L88" s="14">
        <v>-4819142</v>
      </c>
      <c r="M88" s="33">
        <v>14855995</v>
      </c>
    </row>
    <row r="89" spans="1:1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34" t="str">
        <f>SUM(G85:G88)</f>
        <v>0</v>
      </c>
      <c r="H89" s="12"/>
      <c r="I89" s="26" t="str">
        <f>SUM(I85:I88)</f>
        <v>0</v>
      </c>
      <c r="J89" s="15" t="str">
        <f>SUM(J85:J88)</f>
        <v>0</v>
      </c>
      <c r="K89" s="15" t="str">
        <f>SUM(K85:K88)</f>
        <v>0</v>
      </c>
      <c r="L89" s="15" t="str">
        <f>SUM(L85:L88)</f>
        <v>0</v>
      </c>
      <c r="M89" s="34" t="str">
        <f>SUM(M85:M88)</f>
        <v>0</v>
      </c>
    </row>
    <row r="90" spans="1:13">
      <c r="A90" s="18"/>
      <c r="B90" s="12"/>
      <c r="C90" s="24"/>
      <c r="D90" s="12"/>
      <c r="E90" s="12"/>
      <c r="F90" s="12"/>
      <c r="G90" s="32"/>
      <c r="H90" s="12"/>
      <c r="I90" s="24"/>
      <c r="J90" s="12"/>
      <c r="K90" s="12"/>
      <c r="L90" s="12"/>
      <c r="M90" s="32"/>
    </row>
    <row r="91" spans="1:13">
      <c r="A91" s="19" t="s">
        <v>60</v>
      </c>
      <c r="B91" s="12"/>
      <c r="C91" s="24"/>
      <c r="D91" s="12"/>
      <c r="E91" s="12"/>
      <c r="F91" s="12"/>
      <c r="G91" s="32"/>
      <c r="H91" s="12"/>
      <c r="I91" s="24"/>
      <c r="J91" s="12"/>
      <c r="K91" s="12"/>
      <c r="L91" s="12"/>
      <c r="M91" s="32"/>
    </row>
    <row r="92" spans="1:13">
      <c r="A92" s="20" t="s">
        <v>40</v>
      </c>
      <c r="B92" s="12"/>
      <c r="C92" s="25">
        <v>339727.94</v>
      </c>
      <c r="D92" s="14">
        <v>441066.3</v>
      </c>
      <c r="E92" s="14">
        <v>390780.6</v>
      </c>
      <c r="F92" s="14">
        <v>75789.5</v>
      </c>
      <c r="G92" s="33">
        <v>2456832.75</v>
      </c>
      <c r="H92" s="12"/>
      <c r="I92" s="25">
        <v>622772.97</v>
      </c>
      <c r="J92" s="14">
        <v>1499357.57</v>
      </c>
      <c r="K92" s="14">
        <v>2122130.54</v>
      </c>
      <c r="L92" s="14">
        <v>334702.21</v>
      </c>
      <c r="M92" s="33">
        <v>2456832.75</v>
      </c>
    </row>
    <row r="93" spans="1:13">
      <c r="A93" s="20" t="s">
        <v>41</v>
      </c>
      <c r="B93" s="12"/>
      <c r="C93" s="25">
        <v>148993</v>
      </c>
      <c r="D93" s="14">
        <v>414829</v>
      </c>
      <c r="E93" s="14">
        <v>378709</v>
      </c>
      <c r="F93" s="14">
        <v>75790</v>
      </c>
      <c r="G93" s="33">
        <v>2597687</v>
      </c>
      <c r="H93" s="12"/>
      <c r="I93" s="25">
        <v>862565</v>
      </c>
      <c r="J93" s="14">
        <v>639864</v>
      </c>
      <c r="K93" s="14">
        <v>1502429</v>
      </c>
      <c r="L93" s="14">
        <v>1095257</v>
      </c>
      <c r="M93" s="33">
        <v>2597686</v>
      </c>
    </row>
    <row r="94" spans="1:13">
      <c r="A94" s="20" t="s">
        <v>42</v>
      </c>
      <c r="B94" s="12"/>
      <c r="C94" s="25">
        <v>60957</v>
      </c>
      <c r="D94" s="14">
        <v>403552</v>
      </c>
      <c r="E94" s="14">
        <v>365555</v>
      </c>
      <c r="F94" s="14">
        <v>75790</v>
      </c>
      <c r="G94" s="33">
        <v>2458508</v>
      </c>
      <c r="H94" s="12"/>
      <c r="I94" s="25">
        <v>467622</v>
      </c>
      <c r="J94" s="14">
        <v>630704</v>
      </c>
      <c r="K94" s="14">
        <v>1098326</v>
      </c>
      <c r="L94" s="14">
        <v>1360182</v>
      </c>
      <c r="M94" s="33">
        <v>2458508</v>
      </c>
    </row>
    <row r="95" spans="1:13">
      <c r="A95" s="20" t="s">
        <v>43</v>
      </c>
      <c r="B95" s="12"/>
      <c r="C95" s="25">
        <v>33938</v>
      </c>
      <c r="D95" s="14">
        <v>427964</v>
      </c>
      <c r="E95" s="14">
        <v>353556</v>
      </c>
      <c r="F95" s="14">
        <v>75790</v>
      </c>
      <c r="G95" s="33">
        <v>2517536</v>
      </c>
      <c r="H95" s="12"/>
      <c r="I95" s="25">
        <v>805055</v>
      </c>
      <c r="J95" s="14">
        <v>628126</v>
      </c>
      <c r="K95" s="14">
        <v>1433181</v>
      </c>
      <c r="L95" s="14">
        <v>1084355</v>
      </c>
      <c r="M95" s="33">
        <v>2517536</v>
      </c>
    </row>
    <row r="96" spans="1:1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34" t="str">
        <f>SUM(G92:G95)</f>
        <v>0</v>
      </c>
      <c r="H96" s="12"/>
      <c r="I96" s="26" t="str">
        <f>SUM(I92:I95)</f>
        <v>0</v>
      </c>
      <c r="J96" s="15" t="str">
        <f>SUM(J92:J95)</f>
        <v>0</v>
      </c>
      <c r="K96" s="15" t="str">
        <f>SUM(K92:K95)</f>
        <v>0</v>
      </c>
      <c r="L96" s="15" t="str">
        <f>SUM(L92:L95)</f>
        <v>0</v>
      </c>
      <c r="M96" s="34" t="str">
        <f>SUM(M92:M95)</f>
        <v>0</v>
      </c>
    </row>
    <row r="97" spans="1:13">
      <c r="A97" s="18"/>
      <c r="B97" s="12"/>
      <c r="C97" s="24"/>
      <c r="D97" s="12"/>
      <c r="E97" s="12"/>
      <c r="F97" s="12"/>
      <c r="G97" s="32"/>
      <c r="H97" s="12"/>
      <c r="I97" s="24"/>
      <c r="J97" s="12"/>
      <c r="K97" s="12"/>
      <c r="L97" s="12"/>
      <c r="M97" s="32"/>
    </row>
    <row r="98" spans="1:13">
      <c r="A98" s="19" t="s">
        <v>61</v>
      </c>
      <c r="B98" s="12"/>
      <c r="C98" s="24"/>
      <c r="D98" s="12"/>
      <c r="E98" s="12"/>
      <c r="F98" s="12"/>
      <c r="G98" s="32"/>
      <c r="H98" s="12"/>
      <c r="I98" s="24"/>
      <c r="J98" s="12"/>
      <c r="K98" s="12"/>
      <c r="L98" s="12"/>
      <c r="M98" s="32"/>
    </row>
    <row r="99" spans="1:13">
      <c r="A99" s="20" t="s">
        <v>62</v>
      </c>
      <c r="B99" s="12"/>
      <c r="C99" s="24"/>
      <c r="D99" s="12"/>
      <c r="E99" s="12"/>
      <c r="F99" s="12"/>
      <c r="G99" s="32"/>
      <c r="H99" s="12"/>
      <c r="I99" s="24"/>
      <c r="J99" s="12"/>
      <c r="K99" s="12"/>
      <c r="L99" s="12"/>
      <c r="M99" s="32"/>
    </row>
    <row r="100" spans="1:13">
      <c r="A100" s="20" t="s">
        <v>63</v>
      </c>
      <c r="B100" s="12"/>
      <c r="C100" s="24"/>
      <c r="D100" s="12"/>
      <c r="E100" s="12"/>
      <c r="F100" s="12"/>
      <c r="G100" s="32"/>
      <c r="H100" s="12"/>
      <c r="I100" s="24"/>
      <c r="J100" s="12"/>
      <c r="K100" s="12"/>
      <c r="L100" s="12"/>
      <c r="M100" s="32"/>
    </row>
    <row r="101" spans="1:13">
      <c r="A101" s="19" t="s">
        <v>44</v>
      </c>
      <c r="B101" s="12"/>
      <c r="C101" s="26" t="str">
        <f>SUM(C99:C100)</f>
        <v>0</v>
      </c>
      <c r="D101" s="15" t="str">
        <f>SUM(D99:D100)</f>
        <v>0</v>
      </c>
      <c r="E101" s="15" t="str">
        <f>SUM(E99:E100)</f>
        <v>0</v>
      </c>
      <c r="F101" s="15" t="str">
        <f>SUM(F99:F100)</f>
        <v>0</v>
      </c>
      <c r="G101" s="34" t="str">
        <f>SUM(G99:G100)</f>
        <v>0</v>
      </c>
      <c r="H101" s="12"/>
      <c r="I101" s="26" t="str">
        <f>SUM(I99:I100)</f>
        <v>0</v>
      </c>
      <c r="J101" s="15" t="str">
        <f>SUM(J99:J100)</f>
        <v>0</v>
      </c>
      <c r="K101" s="15" t="str">
        <f>SUM(K99:K100)</f>
        <v>0</v>
      </c>
      <c r="L101" s="15" t="str">
        <f>SUM(L99:L100)</f>
        <v>0</v>
      </c>
      <c r="M101" s="34" t="str">
        <f>SUM(M99:M100)</f>
        <v>0</v>
      </c>
    </row>
    <row r="102" spans="1:13">
      <c r="A102" s="18"/>
      <c r="B102" s="12"/>
      <c r="C102" s="24"/>
      <c r="D102" s="12"/>
      <c r="E102" s="12"/>
      <c r="F102" s="12"/>
      <c r="G102" s="32"/>
      <c r="H102" s="12"/>
      <c r="I102" s="24"/>
      <c r="J102" s="12"/>
      <c r="K102" s="12"/>
      <c r="L102" s="12"/>
      <c r="M102" s="32"/>
    </row>
    <row r="103" spans="1:13">
      <c r="A103" s="19" t="s">
        <v>64</v>
      </c>
      <c r="B103" s="12"/>
      <c r="C103" s="24"/>
      <c r="D103" s="12"/>
      <c r="E103" s="12"/>
      <c r="F103" s="12"/>
      <c r="G103" s="32"/>
      <c r="H103" s="12"/>
      <c r="I103" s="24"/>
      <c r="J103" s="12"/>
      <c r="K103" s="12"/>
      <c r="L103" s="12"/>
      <c r="M103" s="32"/>
    </row>
    <row r="104" spans="1:13">
      <c r="A104" s="20" t="s">
        <v>40</v>
      </c>
      <c r="B104" s="12"/>
      <c r="C104" s="25">
        <v>194725</v>
      </c>
      <c r="D104" s="14">
        <v>433942</v>
      </c>
      <c r="E104" s="14">
        <v>0</v>
      </c>
      <c r="F104" s="14">
        <v>0</v>
      </c>
      <c r="G104" s="33">
        <v>6323224</v>
      </c>
      <c r="H104" s="12"/>
      <c r="I104" s="25">
        <v>1573684</v>
      </c>
      <c r="J104" s="14">
        <v>3656178</v>
      </c>
      <c r="K104" s="14">
        <v>5229862</v>
      </c>
      <c r="L104" s="14">
        <v>1093362</v>
      </c>
      <c r="M104" s="33">
        <v>6323224</v>
      </c>
    </row>
    <row r="105" spans="1:13">
      <c r="A105" s="20" t="s">
        <v>41</v>
      </c>
      <c r="B105" s="12"/>
      <c r="C105" s="25">
        <v>3331</v>
      </c>
      <c r="D105" s="14">
        <v>452851</v>
      </c>
      <c r="E105" s="14">
        <v>0</v>
      </c>
      <c r="F105" s="14">
        <v>0</v>
      </c>
      <c r="G105" s="33">
        <v>5035827</v>
      </c>
      <c r="H105" s="12"/>
      <c r="I105" s="25">
        <v>9263254</v>
      </c>
      <c r="J105" s="14">
        <v>3694994</v>
      </c>
      <c r="K105" s="14">
        <v>12958248</v>
      </c>
      <c r="L105" s="14">
        <v>-7922421</v>
      </c>
      <c r="M105" s="33">
        <v>5035827</v>
      </c>
    </row>
    <row r="106" spans="1:13">
      <c r="A106" s="20" t="s">
        <v>42</v>
      </c>
      <c r="B106" s="12"/>
      <c r="C106" s="25">
        <v>-131448</v>
      </c>
      <c r="D106" s="14">
        <v>471845</v>
      </c>
      <c r="E106" s="14">
        <v>0</v>
      </c>
      <c r="F106" s="14">
        <v>0</v>
      </c>
      <c r="G106" s="33">
        <v>5697832</v>
      </c>
      <c r="H106" s="12"/>
      <c r="I106" s="25">
        <v>8684602</v>
      </c>
      <c r="J106" s="14">
        <v>3733810</v>
      </c>
      <c r="K106" s="14">
        <v>12418412</v>
      </c>
      <c r="L106" s="14">
        <v>-6720580</v>
      </c>
      <c r="M106" s="33">
        <v>5697832</v>
      </c>
    </row>
    <row r="107" spans="1:13">
      <c r="A107" s="20" t="s">
        <v>43</v>
      </c>
      <c r="B107" s="12"/>
      <c r="C107" s="25">
        <v>374148</v>
      </c>
      <c r="D107" s="14">
        <v>444095</v>
      </c>
      <c r="E107" s="14">
        <v>0</v>
      </c>
      <c r="F107" s="14">
        <v>0</v>
      </c>
      <c r="G107" s="33">
        <v>6024443</v>
      </c>
      <c r="H107" s="12"/>
      <c r="I107" s="25">
        <v>8819404</v>
      </c>
      <c r="J107" s="14">
        <v>3772627</v>
      </c>
      <c r="K107" s="14">
        <v>12592031</v>
      </c>
      <c r="L107" s="14">
        <v>-6567588</v>
      </c>
      <c r="M107" s="33">
        <v>6024443</v>
      </c>
    </row>
    <row r="108" spans="1:13">
      <c r="A108" s="19" t="s">
        <v>44</v>
      </c>
      <c r="B108" s="12"/>
      <c r="C108" s="26" t="str">
        <f>SUM(C104:C107)</f>
        <v>0</v>
      </c>
      <c r="D108" s="15" t="str">
        <f>SUM(D104:D107)</f>
        <v>0</v>
      </c>
      <c r="E108" s="15" t="str">
        <f>SUM(E104:E107)</f>
        <v>0</v>
      </c>
      <c r="F108" s="15" t="str">
        <f>SUM(F104:F107)</f>
        <v>0</v>
      </c>
      <c r="G108" s="34" t="str">
        <f>SUM(G104:G107)</f>
        <v>0</v>
      </c>
      <c r="H108" s="12"/>
      <c r="I108" s="26" t="str">
        <f>SUM(I104:I107)</f>
        <v>0</v>
      </c>
      <c r="J108" s="15" t="str">
        <f>SUM(J104:J107)</f>
        <v>0</v>
      </c>
      <c r="K108" s="15" t="str">
        <f>SUM(K104:K107)</f>
        <v>0</v>
      </c>
      <c r="L108" s="15" t="str">
        <f>SUM(L104:L107)</f>
        <v>0</v>
      </c>
      <c r="M108" s="34" t="str">
        <f>SUM(M104:M107)</f>
        <v>0</v>
      </c>
    </row>
    <row r="109" spans="1:13">
      <c r="A109" s="18"/>
      <c r="B109" s="12"/>
      <c r="C109" s="24"/>
      <c r="D109" s="12"/>
      <c r="E109" s="12"/>
      <c r="F109" s="12"/>
      <c r="G109" s="32"/>
      <c r="H109" s="12"/>
      <c r="I109" s="24"/>
      <c r="J109" s="12"/>
      <c r="K109" s="12"/>
      <c r="L109" s="12"/>
      <c r="M109" s="32"/>
    </row>
    <row r="110" spans="1:13">
      <c r="A110" s="19" t="s">
        <v>65</v>
      </c>
      <c r="B110" s="12"/>
      <c r="C110" s="24"/>
      <c r="D110" s="12"/>
      <c r="E110" s="12"/>
      <c r="F110" s="12"/>
      <c r="G110" s="32"/>
      <c r="H110" s="12"/>
      <c r="I110" s="24"/>
      <c r="J110" s="12"/>
      <c r="K110" s="12"/>
      <c r="L110" s="12"/>
      <c r="M110" s="32"/>
    </row>
    <row r="111" spans="1:13">
      <c r="A111" s="20" t="s">
        <v>40</v>
      </c>
      <c r="B111" s="12"/>
      <c r="C111" s="25">
        <v>5696408</v>
      </c>
      <c r="D111" s="14">
        <v>1753278</v>
      </c>
      <c r="E111" s="14">
        <v>2102591</v>
      </c>
      <c r="F111" s="14">
        <v>0</v>
      </c>
      <c r="G111" s="33">
        <v>15699167</v>
      </c>
      <c r="H111" s="12"/>
      <c r="I111" s="25">
        <v>12363848</v>
      </c>
      <c r="J111" s="14">
        <v>121589</v>
      </c>
      <c r="K111" s="14">
        <v>12485437</v>
      </c>
      <c r="L111" s="14">
        <v>3213730</v>
      </c>
      <c r="M111" s="33">
        <v>15699167</v>
      </c>
    </row>
    <row r="112" spans="1:13">
      <c r="A112" s="20" t="s">
        <v>41</v>
      </c>
      <c r="B112" s="12"/>
      <c r="C112" s="25">
        <v>12825135</v>
      </c>
      <c r="D112" s="14">
        <v>1701495</v>
      </c>
      <c r="E112" s="14">
        <v>2102591</v>
      </c>
      <c r="F112" s="14">
        <v>0</v>
      </c>
      <c r="G112" s="33">
        <v>25464662</v>
      </c>
      <c r="H112" s="12"/>
      <c r="I112" s="25">
        <v>17239866</v>
      </c>
      <c r="J112" s="14">
        <v>155883</v>
      </c>
      <c r="K112" s="14">
        <v>17395749</v>
      </c>
      <c r="L112" s="14">
        <v>8068913</v>
      </c>
      <c r="M112" s="33">
        <v>25464662</v>
      </c>
    </row>
    <row r="113" spans="1:13">
      <c r="A113" s="20" t="s">
        <v>42</v>
      </c>
      <c r="B113" s="12"/>
      <c r="C113" s="25">
        <v>19561746</v>
      </c>
      <c r="D113" s="14">
        <v>1658918</v>
      </c>
      <c r="E113" s="14">
        <v>2102591</v>
      </c>
      <c r="F113" s="14">
        <v>0</v>
      </c>
      <c r="G113" s="33">
        <v>35249388</v>
      </c>
      <c r="H113" s="12"/>
      <c r="I113" s="25">
        <v>10866857</v>
      </c>
      <c r="J113" s="14">
        <v>190178</v>
      </c>
      <c r="K113" s="14">
        <v>11057035</v>
      </c>
      <c r="L113" s="14">
        <v>24192353</v>
      </c>
      <c r="M113" s="33">
        <v>35249388</v>
      </c>
    </row>
    <row r="114" spans="1:13">
      <c r="A114" s="20" t="s">
        <v>43</v>
      </c>
      <c r="B114" s="12"/>
      <c r="C114" s="25">
        <v>732386</v>
      </c>
      <c r="D114" s="14">
        <v>2379940</v>
      </c>
      <c r="E114" s="14">
        <v>1354626</v>
      </c>
      <c r="F114" s="14">
        <v>0</v>
      </c>
      <c r="G114" s="33">
        <v>15286325</v>
      </c>
      <c r="H114" s="12"/>
      <c r="I114" s="25">
        <v>15741918</v>
      </c>
      <c r="J114" s="14">
        <v>224472</v>
      </c>
      <c r="K114" s="14">
        <v>15966390</v>
      </c>
      <c r="L114" s="14">
        <v>-680065</v>
      </c>
      <c r="M114" s="33">
        <v>15286325</v>
      </c>
    </row>
    <row r="115" spans="1:13">
      <c r="A115" s="19" t="s">
        <v>44</v>
      </c>
      <c r="B115" s="12"/>
      <c r="C115" s="26" t="str">
        <f>SUM(C111:C114)</f>
        <v>0</v>
      </c>
      <c r="D115" s="15" t="str">
        <f>SUM(D111:D114)</f>
        <v>0</v>
      </c>
      <c r="E115" s="15" t="str">
        <f>SUM(E111:E114)</f>
        <v>0</v>
      </c>
      <c r="F115" s="15" t="str">
        <f>SUM(F111:F114)</f>
        <v>0</v>
      </c>
      <c r="G115" s="34" t="str">
        <f>SUM(G111:G114)</f>
        <v>0</v>
      </c>
      <c r="H115" s="12"/>
      <c r="I115" s="26" t="str">
        <f>SUM(I111:I114)</f>
        <v>0</v>
      </c>
      <c r="J115" s="15" t="str">
        <f>SUM(J111:J114)</f>
        <v>0</v>
      </c>
      <c r="K115" s="15" t="str">
        <f>SUM(K111:K114)</f>
        <v>0</v>
      </c>
      <c r="L115" s="15" t="str">
        <f>SUM(L111:L114)</f>
        <v>0</v>
      </c>
      <c r="M115" s="34" t="str">
        <f>SUM(M111:M114)</f>
        <v>0</v>
      </c>
    </row>
    <row r="116" spans="1:13">
      <c r="A116" s="18"/>
      <c r="B116" s="12"/>
      <c r="C116" s="24"/>
      <c r="D116" s="12"/>
      <c r="E116" s="12"/>
      <c r="F116" s="12"/>
      <c r="G116" s="32"/>
      <c r="H116" s="12"/>
      <c r="I116" s="24"/>
      <c r="J116" s="12"/>
      <c r="K116" s="12"/>
      <c r="L116" s="12"/>
      <c r="M116" s="32"/>
    </row>
    <row r="117" spans="1:13">
      <c r="A117" s="19" t="s">
        <v>66</v>
      </c>
      <c r="B117" s="12"/>
      <c r="C117" s="24"/>
      <c r="D117" s="12"/>
      <c r="E117" s="12"/>
      <c r="F117" s="12"/>
      <c r="G117" s="32"/>
      <c r="H117" s="12"/>
      <c r="I117" s="24"/>
      <c r="J117" s="12"/>
      <c r="K117" s="12"/>
      <c r="L117" s="12"/>
      <c r="M117" s="32"/>
    </row>
    <row r="118" spans="1:13">
      <c r="A118" s="20" t="s">
        <v>47</v>
      </c>
      <c r="B118" s="12"/>
      <c r="C118" s="24"/>
      <c r="D118" s="12"/>
      <c r="E118" s="12"/>
      <c r="F118" s="12"/>
      <c r="G118" s="32"/>
      <c r="H118" s="12"/>
      <c r="I118" s="24"/>
      <c r="J118" s="12"/>
      <c r="K118" s="12"/>
      <c r="L118" s="12"/>
      <c r="M118" s="32"/>
    </row>
    <row r="119" spans="1:13">
      <c r="A119" s="20" t="s">
        <v>48</v>
      </c>
      <c r="B119" s="12"/>
      <c r="C119" s="24"/>
      <c r="D119" s="12"/>
      <c r="E119" s="12"/>
      <c r="F119" s="12"/>
      <c r="G119" s="32"/>
      <c r="H119" s="12"/>
      <c r="I119" s="24"/>
      <c r="J119" s="12"/>
      <c r="K119" s="12"/>
      <c r="L119" s="12"/>
      <c r="M119" s="32"/>
    </row>
    <row r="120" spans="1:13">
      <c r="A120" s="20" t="s">
        <v>49</v>
      </c>
      <c r="B120" s="12"/>
      <c r="C120" s="24"/>
      <c r="D120" s="12"/>
      <c r="E120" s="12"/>
      <c r="F120" s="12"/>
      <c r="G120" s="32"/>
      <c r="H120" s="12"/>
      <c r="I120" s="24"/>
      <c r="J120" s="12"/>
      <c r="K120" s="12"/>
      <c r="L120" s="12"/>
      <c r="M120" s="32"/>
    </row>
    <row r="121" spans="1:13">
      <c r="A121" s="20" t="s">
        <v>50</v>
      </c>
      <c r="B121" s="12"/>
      <c r="C121" s="24"/>
      <c r="D121" s="12"/>
      <c r="E121" s="12"/>
      <c r="F121" s="12"/>
      <c r="G121" s="32"/>
      <c r="H121" s="12"/>
      <c r="I121" s="24"/>
      <c r="J121" s="12"/>
      <c r="K121" s="12"/>
      <c r="L121" s="12"/>
      <c r="M121" s="32"/>
    </row>
    <row r="122" spans="1:13">
      <c r="A122" s="19" t="s">
        <v>44</v>
      </c>
      <c r="B122" s="12"/>
      <c r="C122" s="26" t="str">
        <f>SUM(C118:C121)</f>
        <v>0</v>
      </c>
      <c r="D122" s="15" t="str">
        <f>SUM(D118:D121)</f>
        <v>0</v>
      </c>
      <c r="E122" s="15" t="str">
        <f>SUM(E118:E121)</f>
        <v>0</v>
      </c>
      <c r="F122" s="15" t="str">
        <f>SUM(F118:F121)</f>
        <v>0</v>
      </c>
      <c r="G122" s="34" t="str">
        <f>SUM(G118:G121)</f>
        <v>0</v>
      </c>
      <c r="H122" s="12"/>
      <c r="I122" s="26" t="str">
        <f>SUM(I118:I121)</f>
        <v>0</v>
      </c>
      <c r="J122" s="15" t="str">
        <f>SUM(J118:J121)</f>
        <v>0</v>
      </c>
      <c r="K122" s="15" t="str">
        <f>SUM(K118:K121)</f>
        <v>0</v>
      </c>
      <c r="L122" s="15" t="str">
        <f>SUM(L118:L121)</f>
        <v>0</v>
      </c>
      <c r="M122" s="34" t="str">
        <f>SUM(M118:M121)</f>
        <v>0</v>
      </c>
    </row>
    <row r="123" spans="1:13">
      <c r="A123" s="18"/>
      <c r="B123" s="12"/>
      <c r="C123" s="24"/>
      <c r="D123" s="12"/>
      <c r="E123" s="12"/>
      <c r="F123" s="12"/>
      <c r="G123" s="32"/>
      <c r="H123" s="12"/>
      <c r="I123" s="24"/>
      <c r="J123" s="12"/>
      <c r="K123" s="12"/>
      <c r="L123" s="12"/>
      <c r="M123" s="32"/>
    </row>
    <row r="124" spans="1:13">
      <c r="A124" s="19" t="s">
        <v>67</v>
      </c>
      <c r="B124" s="12"/>
      <c r="C124" s="24"/>
      <c r="D124" s="12"/>
      <c r="E124" s="12"/>
      <c r="F124" s="12"/>
      <c r="G124" s="32"/>
      <c r="H124" s="12"/>
      <c r="I124" s="24"/>
      <c r="J124" s="12"/>
      <c r="K124" s="12"/>
      <c r="L124" s="12"/>
      <c r="M124" s="32"/>
    </row>
    <row r="125" spans="1:13">
      <c r="A125" s="20" t="s">
        <v>40</v>
      </c>
      <c r="B125" s="12"/>
      <c r="C125" s="25">
        <v>81055</v>
      </c>
      <c r="D125" s="14">
        <v>32903491</v>
      </c>
      <c r="E125" s="14">
        <v>137484</v>
      </c>
      <c r="F125" s="14"/>
      <c r="G125" s="33">
        <v>35261794</v>
      </c>
      <c r="H125" s="12"/>
      <c r="I125" s="25">
        <v>-4951711</v>
      </c>
      <c r="J125" s="14">
        <v>87481</v>
      </c>
      <c r="K125" s="14">
        <v>-4864230</v>
      </c>
      <c r="L125" s="14">
        <v>40126024</v>
      </c>
      <c r="M125" s="33">
        <v>35261794</v>
      </c>
    </row>
    <row r="126" spans="1:13">
      <c r="A126" s="20" t="s">
        <v>41</v>
      </c>
      <c r="B126" s="12"/>
      <c r="C126" s="25">
        <v>92714</v>
      </c>
      <c r="D126" s="14">
        <v>32538266</v>
      </c>
      <c r="E126" s="14">
        <v>127307</v>
      </c>
      <c r="F126" s="14"/>
      <c r="G126" s="33">
        <v>34893861</v>
      </c>
      <c r="H126" s="12"/>
      <c r="I126" s="25">
        <v>-5754246</v>
      </c>
      <c r="J126" s="14">
        <v>76314</v>
      </c>
      <c r="K126" s="14">
        <v>-5677932</v>
      </c>
      <c r="L126" s="14">
        <v>40571793</v>
      </c>
      <c r="M126" s="33">
        <v>34893861</v>
      </c>
    </row>
    <row r="127" spans="1:13">
      <c r="A127" s="20" t="s">
        <v>42</v>
      </c>
      <c r="B127" s="12"/>
      <c r="C127" s="25">
        <v>155386</v>
      </c>
      <c r="D127" s="14">
        <v>32207557</v>
      </c>
      <c r="E127" s="14">
        <v>116976</v>
      </c>
      <c r="F127" s="14"/>
      <c r="G127" s="33">
        <v>34893193</v>
      </c>
      <c r="H127" s="12"/>
      <c r="I127" s="25">
        <v>-6708458</v>
      </c>
      <c r="J127" s="14">
        <v>64977</v>
      </c>
      <c r="K127" s="14">
        <v>-6643481</v>
      </c>
      <c r="L127" s="14">
        <v>41536674</v>
      </c>
      <c r="M127" s="33">
        <v>34893193</v>
      </c>
    </row>
    <row r="128" spans="1:13">
      <c r="A128" s="20" t="s">
        <v>43</v>
      </c>
      <c r="B128" s="12"/>
      <c r="C128" s="25">
        <v>-54076</v>
      </c>
      <c r="D128" s="14">
        <v>31878094</v>
      </c>
      <c r="E128" s="14">
        <v>106487</v>
      </c>
      <c r="F128" s="14"/>
      <c r="G128" s="33">
        <v>34361736</v>
      </c>
      <c r="H128" s="12"/>
      <c r="I128" s="25">
        <v>-6968790</v>
      </c>
      <c r="J128" s="14">
        <v>53468</v>
      </c>
      <c r="K128" s="14">
        <v>-6915322</v>
      </c>
      <c r="L128" s="14">
        <v>41277058</v>
      </c>
      <c r="M128" s="33">
        <v>34361736</v>
      </c>
    </row>
    <row r="129" spans="1:13">
      <c r="A129" s="19" t="s">
        <v>44</v>
      </c>
      <c r="B129" s="12"/>
      <c r="C129" s="26" t="str">
        <f>SUM(C125:C128)</f>
        <v>0</v>
      </c>
      <c r="D129" s="15" t="str">
        <f>SUM(D125:D128)</f>
        <v>0</v>
      </c>
      <c r="E129" s="15" t="str">
        <f>SUM(E125:E128)</f>
        <v>0</v>
      </c>
      <c r="F129" s="15" t="str">
        <f>SUM(F125:F128)</f>
        <v>0</v>
      </c>
      <c r="G129" s="34" t="str">
        <f>SUM(G125:G128)</f>
        <v>0</v>
      </c>
      <c r="H129" s="12"/>
      <c r="I129" s="26" t="str">
        <f>SUM(I125:I128)</f>
        <v>0</v>
      </c>
      <c r="J129" s="15" t="str">
        <f>SUM(J125:J128)</f>
        <v>0</v>
      </c>
      <c r="K129" s="15" t="str">
        <f>SUM(K125:K128)</f>
        <v>0</v>
      </c>
      <c r="L129" s="15" t="str">
        <f>SUM(L125:L128)</f>
        <v>0</v>
      </c>
      <c r="M129" s="34" t="str">
        <f>SUM(M125:M128)</f>
        <v>0</v>
      </c>
    </row>
    <row r="130" spans="1:13">
      <c r="A130" s="18"/>
      <c r="B130" s="12"/>
      <c r="C130" s="24"/>
      <c r="D130" s="12"/>
      <c r="E130" s="12"/>
      <c r="F130" s="12"/>
      <c r="G130" s="32"/>
      <c r="H130" s="12"/>
      <c r="I130" s="24"/>
      <c r="J130" s="12"/>
      <c r="K130" s="12"/>
      <c r="L130" s="12"/>
      <c r="M130" s="32"/>
    </row>
    <row r="131" spans="1:13">
      <c r="A131" s="19" t="s">
        <v>68</v>
      </c>
      <c r="B131" s="12"/>
      <c r="C131" s="24"/>
      <c r="D131" s="12"/>
      <c r="E131" s="12"/>
      <c r="F131" s="12"/>
      <c r="G131" s="32"/>
      <c r="H131" s="12"/>
      <c r="I131" s="24"/>
      <c r="J131" s="12"/>
      <c r="K131" s="12"/>
      <c r="L131" s="12"/>
      <c r="M131" s="32"/>
    </row>
    <row r="132" spans="1:13">
      <c r="A132" s="20" t="s">
        <v>40</v>
      </c>
      <c r="B132" s="12"/>
      <c r="C132" s="25"/>
      <c r="D132" s="14"/>
      <c r="E132" s="14"/>
      <c r="F132" s="14"/>
      <c r="G132" s="33"/>
      <c r="H132" s="12"/>
      <c r="I132" s="25"/>
      <c r="J132" s="14"/>
      <c r="K132" s="14"/>
      <c r="L132" s="14"/>
      <c r="M132" s="33"/>
    </row>
    <row r="133" spans="1:13">
      <c r="A133" s="20" t="s">
        <v>41</v>
      </c>
      <c r="B133" s="12"/>
      <c r="C133" s="25"/>
      <c r="D133" s="14"/>
      <c r="E133" s="14"/>
      <c r="F133" s="14"/>
      <c r="G133" s="33"/>
      <c r="H133" s="12"/>
      <c r="I133" s="25"/>
      <c r="J133" s="14"/>
      <c r="K133" s="14"/>
      <c r="L133" s="14"/>
      <c r="M133" s="33"/>
    </row>
    <row r="134" spans="1:13">
      <c r="A134" s="20" t="s">
        <v>42</v>
      </c>
      <c r="B134" s="12"/>
      <c r="C134" s="25"/>
      <c r="D134" s="14"/>
      <c r="E134" s="14"/>
      <c r="F134" s="14"/>
      <c r="G134" s="33"/>
      <c r="H134" s="12"/>
      <c r="I134" s="25"/>
      <c r="J134" s="14"/>
      <c r="K134" s="14"/>
      <c r="L134" s="14"/>
      <c r="M134" s="33"/>
    </row>
    <row r="135" spans="1:13">
      <c r="A135" s="20" t="s">
        <v>43</v>
      </c>
      <c r="B135" s="12"/>
      <c r="C135" s="25"/>
      <c r="D135" s="14"/>
      <c r="E135" s="14"/>
      <c r="F135" s="14"/>
      <c r="G135" s="33"/>
      <c r="H135" s="12"/>
      <c r="I135" s="25"/>
      <c r="J135" s="14"/>
      <c r="K135" s="14"/>
      <c r="L135" s="14"/>
      <c r="M135" s="33"/>
    </row>
    <row r="136" spans="1:13">
      <c r="A136" s="19" t="s">
        <v>44</v>
      </c>
      <c r="B136" s="12"/>
      <c r="C136" s="26" t="str">
        <f>SUM(C132:C135)</f>
        <v>0</v>
      </c>
      <c r="D136" s="15" t="str">
        <f>SUM(D132:D135)</f>
        <v>0</v>
      </c>
      <c r="E136" s="15" t="str">
        <f>SUM(E132:E135)</f>
        <v>0</v>
      </c>
      <c r="F136" s="15" t="str">
        <f>SUM(F132:F135)</f>
        <v>0</v>
      </c>
      <c r="G136" s="34" t="str">
        <f>SUM(G132:G135)</f>
        <v>0</v>
      </c>
      <c r="H136" s="12"/>
      <c r="I136" s="26" t="str">
        <f>SUM(I132:I135)</f>
        <v>0</v>
      </c>
      <c r="J136" s="15" t="str">
        <f>SUM(J132:J135)</f>
        <v>0</v>
      </c>
      <c r="K136" s="15" t="str">
        <f>SUM(K132:K135)</f>
        <v>0</v>
      </c>
      <c r="L136" s="15" t="str">
        <f>SUM(L132:L135)</f>
        <v>0</v>
      </c>
      <c r="M136" s="34" t="str">
        <f>SUM(M132:M135)</f>
        <v>0</v>
      </c>
    </row>
    <row r="137" spans="1:13">
      <c r="A137" s="18"/>
      <c r="B137" s="12"/>
      <c r="C137" s="24"/>
      <c r="D137" s="12"/>
      <c r="E137" s="12"/>
      <c r="F137" s="12"/>
      <c r="G137" s="32"/>
      <c r="H137" s="12"/>
      <c r="I137" s="24"/>
      <c r="J137" s="12"/>
      <c r="K137" s="12"/>
      <c r="L137" s="12"/>
      <c r="M137" s="32"/>
    </row>
    <row r="138" spans="1:13">
      <c r="A138" s="19" t="s">
        <v>69</v>
      </c>
      <c r="B138" s="12"/>
      <c r="C138" s="24"/>
      <c r="D138" s="12"/>
      <c r="E138" s="12"/>
      <c r="F138" s="12"/>
      <c r="G138" s="32"/>
      <c r="H138" s="12"/>
      <c r="I138" s="24"/>
      <c r="J138" s="12"/>
      <c r="K138" s="12"/>
      <c r="L138" s="12"/>
      <c r="M138" s="32"/>
    </row>
    <row r="139" spans="1:13">
      <c r="A139" s="20" t="s">
        <v>40</v>
      </c>
      <c r="B139" s="12"/>
      <c r="C139" s="25">
        <v>37815</v>
      </c>
      <c r="D139" s="14">
        <v>3812724</v>
      </c>
      <c r="E139" s="14"/>
      <c r="F139" s="14"/>
      <c r="G139" s="33">
        <v>4816353</v>
      </c>
      <c r="H139" s="12"/>
      <c r="I139" s="25">
        <v>431661</v>
      </c>
      <c r="J139" s="14">
        <v>-13703433</v>
      </c>
      <c r="K139" s="14">
        <v>-13271772</v>
      </c>
      <c r="L139" s="14">
        <v>18088125</v>
      </c>
      <c r="M139" s="33">
        <v>4816353</v>
      </c>
    </row>
    <row r="140" spans="1:13">
      <c r="A140" s="20" t="s">
        <v>41</v>
      </c>
      <c r="B140" s="12"/>
      <c r="C140" s="25">
        <v>22082</v>
      </c>
      <c r="D140" s="14">
        <v>3739943</v>
      </c>
      <c r="E140" s="14"/>
      <c r="F140" s="14"/>
      <c r="G140" s="33">
        <v>3843479</v>
      </c>
      <c r="H140" s="12"/>
      <c r="I140" s="25">
        <v>384922</v>
      </c>
      <c r="J140" s="14">
        <v>-14686550</v>
      </c>
      <c r="K140" s="14">
        <v>-14301628</v>
      </c>
      <c r="L140" s="14">
        <v>18145107</v>
      </c>
      <c r="M140" s="33">
        <v>3843479</v>
      </c>
    </row>
    <row r="141" spans="1:13">
      <c r="A141" s="20" t="s">
        <v>42</v>
      </c>
      <c r="B141" s="12"/>
      <c r="C141" s="25">
        <v>25750</v>
      </c>
      <c r="D141" s="14">
        <v>3693503</v>
      </c>
      <c r="E141" s="14"/>
      <c r="F141" s="14"/>
      <c r="G141" s="33">
        <v>4040307</v>
      </c>
      <c r="H141" s="12"/>
      <c r="I141" s="25">
        <v>530220</v>
      </c>
      <c r="J141" s="14">
        <v>-14733921</v>
      </c>
      <c r="K141" s="14">
        <v>-14203701</v>
      </c>
      <c r="L141" s="14">
        <v>18244008</v>
      </c>
      <c r="M141" s="33">
        <v>4040307</v>
      </c>
    </row>
    <row r="142" spans="1:13">
      <c r="A142" s="20" t="s">
        <v>43</v>
      </c>
      <c r="B142" s="12"/>
      <c r="C142" s="25">
        <v>30656</v>
      </c>
      <c r="D142" s="14">
        <v>3608331</v>
      </c>
      <c r="E142" s="14"/>
      <c r="F142" s="14"/>
      <c r="G142" s="33">
        <v>4067691</v>
      </c>
      <c r="H142" s="12"/>
      <c r="I142" s="25">
        <v>418839</v>
      </c>
      <c r="J142" s="14">
        <v>-14877620</v>
      </c>
      <c r="K142" s="14">
        <v>-14458781</v>
      </c>
      <c r="L142" s="14">
        <v>18526472</v>
      </c>
      <c r="M142" s="33">
        <v>4067691</v>
      </c>
    </row>
    <row r="143" spans="1:13">
      <c r="A143" s="19" t="s">
        <v>44</v>
      </c>
      <c r="B143" s="12"/>
      <c r="C143" s="26" t="str">
        <f>SUM(C139:C142)</f>
        <v>0</v>
      </c>
      <c r="D143" s="15" t="str">
        <f>SUM(D139:D142)</f>
        <v>0</v>
      </c>
      <c r="E143" s="15" t="str">
        <f>SUM(E139:E142)</f>
        <v>0</v>
      </c>
      <c r="F143" s="15" t="str">
        <f>SUM(F139:F142)</f>
        <v>0</v>
      </c>
      <c r="G143" s="34" t="str">
        <f>SUM(G139:G142)</f>
        <v>0</v>
      </c>
      <c r="H143" s="12"/>
      <c r="I143" s="26" t="str">
        <f>SUM(I139:I142)</f>
        <v>0</v>
      </c>
      <c r="J143" s="15" t="str">
        <f>SUM(J139:J142)</f>
        <v>0</v>
      </c>
      <c r="K143" s="15" t="str">
        <f>SUM(K139:K142)</f>
        <v>0</v>
      </c>
      <c r="L143" s="15" t="str">
        <f>SUM(L139:L142)</f>
        <v>0</v>
      </c>
      <c r="M143" s="34" t="str">
        <f>SUM(M139:M142)</f>
        <v>0</v>
      </c>
    </row>
    <row r="144" spans="1:13">
      <c r="A144" s="18"/>
      <c r="B144" s="12"/>
      <c r="C144" s="24"/>
      <c r="D144" s="12"/>
      <c r="E144" s="12"/>
      <c r="F144" s="12"/>
      <c r="G144" s="32"/>
      <c r="H144" s="12"/>
      <c r="I144" s="24"/>
      <c r="J144" s="12"/>
      <c r="K144" s="12"/>
      <c r="L144" s="12"/>
      <c r="M144" s="32"/>
    </row>
    <row r="145" spans="1:13">
      <c r="A145" s="19" t="s">
        <v>70</v>
      </c>
      <c r="B145" s="12"/>
      <c r="C145" s="24"/>
      <c r="D145" s="12"/>
      <c r="E145" s="12"/>
      <c r="F145" s="12"/>
      <c r="G145" s="32"/>
      <c r="H145" s="12"/>
      <c r="I145" s="24"/>
      <c r="J145" s="12"/>
      <c r="K145" s="12"/>
      <c r="L145" s="12"/>
      <c r="M145" s="32"/>
    </row>
    <row r="146" spans="1:13">
      <c r="A146" s="20" t="s">
        <v>40</v>
      </c>
      <c r="B146" s="12"/>
      <c r="C146" s="25">
        <v>135460</v>
      </c>
      <c r="D146" s="14">
        <v>10946019</v>
      </c>
      <c r="E146" s="14">
        <v>9573653</v>
      </c>
      <c r="F146" s="14"/>
      <c r="G146" s="33">
        <v>22997474</v>
      </c>
      <c r="H146" s="12"/>
      <c r="I146" s="25">
        <v>1457417</v>
      </c>
      <c r="J146" s="14">
        <v>-12415849</v>
      </c>
      <c r="K146" s="14">
        <v>-10958432</v>
      </c>
      <c r="L146" s="14">
        <v>33955906</v>
      </c>
      <c r="M146" s="33">
        <v>22997474</v>
      </c>
    </row>
    <row r="147" spans="1:13">
      <c r="A147" s="20" t="s">
        <v>41</v>
      </c>
      <c r="B147" s="12"/>
      <c r="C147" s="25">
        <v>110323</v>
      </c>
      <c r="D147" s="14">
        <v>10784323</v>
      </c>
      <c r="E147" s="14">
        <v>9573653</v>
      </c>
      <c r="F147" s="14"/>
      <c r="G147" s="33">
        <v>21553343</v>
      </c>
      <c r="H147" s="12"/>
      <c r="I147" s="25">
        <v>1264319</v>
      </c>
      <c r="J147" s="14">
        <v>-13950255</v>
      </c>
      <c r="K147" s="14">
        <v>-12685936</v>
      </c>
      <c r="L147" s="14">
        <v>34239279</v>
      </c>
      <c r="M147" s="33">
        <v>21553343</v>
      </c>
    </row>
    <row r="148" spans="1:13">
      <c r="A148" s="20" t="s">
        <v>42</v>
      </c>
      <c r="B148" s="12"/>
      <c r="C148" s="25">
        <v>88257</v>
      </c>
      <c r="D148" s="14">
        <v>10593152</v>
      </c>
      <c r="E148" s="14">
        <v>9573653</v>
      </c>
      <c r="F148" s="14"/>
      <c r="G148" s="33">
        <v>21165401</v>
      </c>
      <c r="H148" s="12"/>
      <c r="I148" s="25">
        <v>1568180</v>
      </c>
      <c r="J148" s="14">
        <v>-14028678</v>
      </c>
      <c r="K148" s="14">
        <v>-12460498</v>
      </c>
      <c r="L148" s="14">
        <v>33625899</v>
      </c>
      <c r="M148" s="33">
        <v>21165401</v>
      </c>
    </row>
    <row r="149" spans="1:13">
      <c r="A149" s="20" t="s">
        <v>43</v>
      </c>
      <c r="B149" s="12"/>
      <c r="C149" s="25">
        <v>87264</v>
      </c>
      <c r="D149" s="14">
        <v>10422063</v>
      </c>
      <c r="E149" s="14">
        <v>9573653</v>
      </c>
      <c r="F149" s="14"/>
      <c r="G149" s="33">
        <v>20997003</v>
      </c>
      <c r="H149" s="12"/>
      <c r="I149" s="25">
        <v>1437433</v>
      </c>
      <c r="J149" s="14">
        <v>-13722203</v>
      </c>
      <c r="K149" s="14">
        <v>-12284770</v>
      </c>
      <c r="L149" s="14">
        <v>33281773</v>
      </c>
      <c r="M149" s="33">
        <v>20997003</v>
      </c>
    </row>
    <row r="150" spans="1:13">
      <c r="A150" s="19" t="s">
        <v>44</v>
      </c>
      <c r="B150" s="12"/>
      <c r="C150" s="26" t="str">
        <f>SUM(C146:C149)</f>
        <v>0</v>
      </c>
      <c r="D150" s="15" t="str">
        <f>SUM(D146:D149)</f>
        <v>0</v>
      </c>
      <c r="E150" s="15" t="str">
        <f>SUM(E146:E149)</f>
        <v>0</v>
      </c>
      <c r="F150" s="15" t="str">
        <f>SUM(F146:F149)</f>
        <v>0</v>
      </c>
      <c r="G150" s="34" t="str">
        <f>SUM(G146:G149)</f>
        <v>0</v>
      </c>
      <c r="H150" s="12"/>
      <c r="I150" s="26" t="str">
        <f>SUM(I146:I149)</f>
        <v>0</v>
      </c>
      <c r="J150" s="15" t="str">
        <f>SUM(J146:J149)</f>
        <v>0</v>
      </c>
      <c r="K150" s="15" t="str">
        <f>SUM(K146:K149)</f>
        <v>0</v>
      </c>
      <c r="L150" s="15" t="str">
        <f>SUM(L146:L149)</f>
        <v>0</v>
      </c>
      <c r="M150" s="34" t="str">
        <f>SUM(M146:M149)</f>
        <v>0</v>
      </c>
    </row>
    <row r="151" spans="1:13">
      <c r="A151" s="18"/>
      <c r="B151" s="12"/>
      <c r="C151" s="24"/>
      <c r="D151" s="12"/>
      <c r="E151" s="12"/>
      <c r="F151" s="12"/>
      <c r="G151" s="32"/>
      <c r="H151" s="12"/>
      <c r="I151" s="24"/>
      <c r="J151" s="12"/>
      <c r="K151" s="12"/>
      <c r="L151" s="12"/>
      <c r="M151" s="32"/>
    </row>
    <row r="152" spans="1:13">
      <c r="A152" s="21" t="s">
        <v>71</v>
      </c>
      <c r="B152" s="13"/>
      <c r="C152" s="27" t="str">
        <f>C12+C19+C26+C33+C40+C47+C54+C61+C68+C75+C82+C89+C96+C101+C108+C115+C122+C129+C136+C143+C150</f>
        <v>0</v>
      </c>
      <c r="D152" s="16" t="str">
        <f>D12+D19+D26+D33+D40+D47+D54+D61+D68+D75+D82+D89+D96+D101+D108+D115+D122+D129+D136+D143+D150</f>
        <v>0</v>
      </c>
      <c r="E152" s="16" t="str">
        <f>E12+E19+E26+E33+E40+E47+E54+E61+E68+E75+E82+E89+E96+E101+E108+E115+E122+E129+E136+E143+E150</f>
        <v>0</v>
      </c>
      <c r="F152" s="16" t="str">
        <f>F12+F19+F26+F33+F40+F47+F54+F61+F68+F75+F82+F89+F96+F101+F108+F115+F122+F129+F136+F143+F150</f>
        <v>0</v>
      </c>
      <c r="G152" s="35" t="str">
        <f>G12+G19+G26+G33+G40+G47+G54+G61+G68+G75+G82+G89+G96+G101+G108+G115+G122+G129+G136+G143+G150</f>
        <v>0</v>
      </c>
      <c r="H152" s="13"/>
      <c r="I152" s="27" t="str">
        <f>I12+I19+I26+I33+I40+I47+I54+I61+I68+I75+I82+I89+I96+I101+I108+I115+I122+I129+I136+I143+I150</f>
        <v>0</v>
      </c>
      <c r="J152" s="16" t="str">
        <f>J12+J19+J26+J33+J40+J47+J54+J61+J68+J75+J82+J89+J96+J101+J108+J115+J122+J129+J136+J143+J150</f>
        <v>0</v>
      </c>
      <c r="K152" s="16" t="str">
        <f>K12+K19+K26+K33+K40+K47+K54+K61+K68+K75+K82+K89+K96+K101+K108+K115+K122+K129+K136+K143+K150</f>
        <v>0</v>
      </c>
      <c r="L152" s="16" t="str">
        <f>L12+L19+L26+L33+L40+L47+L54+L61+L68+L75+L82+L89+L96+L101+L108+L115+L122+L129+L136+L143+L150</f>
        <v>0</v>
      </c>
      <c r="M152" s="35" t="str">
        <f>M12+M19+M26+M33+M40+M47+M54+M61+M68+M75+M82+M89+M96+M101+M108+M115+M122+M129+M136+M143+M150</f>
        <v>0</v>
      </c>
    </row>
    <row r="153" spans="1:13">
      <c r="A153" s="18"/>
      <c r="B153" s="12"/>
      <c r="C153" s="24"/>
      <c r="D153" s="12"/>
      <c r="E153" s="12"/>
      <c r="F153" s="12"/>
      <c r="G153" s="32"/>
      <c r="H153" s="12"/>
      <c r="I153" s="24"/>
      <c r="J153" s="12"/>
      <c r="K153" s="12"/>
      <c r="L153" s="12"/>
      <c r="M153" s="32"/>
    </row>
    <row r="154" spans="1:13">
      <c r="A154" s="19" t="s">
        <v>72</v>
      </c>
      <c r="B154" s="12"/>
      <c r="C154" s="24"/>
      <c r="D154" s="12"/>
      <c r="E154" s="12"/>
      <c r="F154" s="12"/>
      <c r="G154" s="32"/>
      <c r="H154" s="12"/>
      <c r="I154" s="24"/>
      <c r="J154" s="12"/>
      <c r="K154" s="12"/>
      <c r="L154" s="12"/>
      <c r="M154" s="32"/>
    </row>
    <row r="155" spans="1:13">
      <c r="A155" s="20" t="s">
        <v>62</v>
      </c>
      <c r="B155" s="12"/>
      <c r="C155" s="24"/>
      <c r="D155" s="12"/>
      <c r="E155" s="12"/>
      <c r="F155" s="12"/>
      <c r="G155" s="32"/>
      <c r="H155" s="12"/>
      <c r="I155" s="24"/>
      <c r="J155" s="12"/>
      <c r="K155" s="12"/>
      <c r="L155" s="12"/>
      <c r="M155" s="32"/>
    </row>
    <row r="156" spans="1:13">
      <c r="A156" s="20" t="s">
        <v>73</v>
      </c>
      <c r="B156" s="12"/>
      <c r="C156" s="24"/>
      <c r="D156" s="12"/>
      <c r="E156" s="12"/>
      <c r="F156" s="12"/>
      <c r="G156" s="32"/>
      <c r="H156" s="12"/>
      <c r="I156" s="24"/>
      <c r="J156" s="12"/>
      <c r="K156" s="12"/>
      <c r="L156" s="12"/>
      <c r="M156" s="32"/>
    </row>
    <row r="157" spans="1:13">
      <c r="A157" s="20" t="s">
        <v>74</v>
      </c>
      <c r="B157" s="12"/>
      <c r="C157" s="24"/>
      <c r="D157" s="12"/>
      <c r="E157" s="12"/>
      <c r="F157" s="12"/>
      <c r="G157" s="32"/>
      <c r="H157" s="12"/>
      <c r="I157" s="24"/>
      <c r="J157" s="12"/>
      <c r="K157" s="12"/>
      <c r="L157" s="12"/>
      <c r="M157" s="32"/>
    </row>
    <row r="158" spans="1:13">
      <c r="A158" s="20" t="s">
        <v>75</v>
      </c>
      <c r="B158" s="12"/>
      <c r="C158" s="24"/>
      <c r="D158" s="12"/>
      <c r="E158" s="12"/>
      <c r="F158" s="12"/>
      <c r="G158" s="32"/>
      <c r="H158" s="12"/>
      <c r="I158" s="24"/>
      <c r="J158" s="12"/>
      <c r="K158" s="12"/>
      <c r="L158" s="12"/>
      <c r="M158" s="32"/>
    </row>
    <row r="159" spans="1:13">
      <c r="A159" s="19" t="s">
        <v>44</v>
      </c>
      <c r="B159" s="12"/>
      <c r="C159" s="26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34" t="str">
        <f>SUM(G155:G158)</f>
        <v>0</v>
      </c>
      <c r="H159" s="12"/>
      <c r="I159" s="26" t="str">
        <f>SUM(I155:I158)</f>
        <v>0</v>
      </c>
      <c r="J159" s="15" t="str">
        <f>SUM(J155:J158)</f>
        <v>0</v>
      </c>
      <c r="K159" s="15" t="str">
        <f>SUM(K155:K158)</f>
        <v>0</v>
      </c>
      <c r="L159" s="15" t="str">
        <f>SUM(L155:L158)</f>
        <v>0</v>
      </c>
      <c r="M159" s="34" t="str">
        <f>SUM(M155:M158)</f>
        <v>0</v>
      </c>
    </row>
    <row r="160" spans="1:13">
      <c r="A160" s="18"/>
      <c r="B160" s="12"/>
      <c r="C160" s="24"/>
      <c r="D160" s="12"/>
      <c r="E160" s="12"/>
      <c r="F160" s="12"/>
      <c r="G160" s="32"/>
      <c r="H160" s="12"/>
      <c r="I160" s="24"/>
      <c r="J160" s="12"/>
      <c r="K160" s="12"/>
      <c r="L160" s="12"/>
      <c r="M160" s="32"/>
    </row>
    <row r="161" spans="1:13">
      <c r="A161" s="19" t="s">
        <v>76</v>
      </c>
      <c r="B161" s="12"/>
      <c r="C161" s="24"/>
      <c r="D161" s="12"/>
      <c r="E161" s="12"/>
      <c r="F161" s="12"/>
      <c r="G161" s="32"/>
      <c r="H161" s="12"/>
      <c r="I161" s="24"/>
      <c r="J161" s="12"/>
      <c r="K161" s="12"/>
      <c r="L161" s="12"/>
      <c r="M161" s="32"/>
    </row>
    <row r="162" spans="1:13">
      <c r="A162" s="20" t="s">
        <v>40</v>
      </c>
      <c r="B162" s="12"/>
      <c r="C162" s="25"/>
      <c r="D162" s="14"/>
      <c r="E162" s="14"/>
      <c r="F162" s="14"/>
      <c r="G162" s="33"/>
      <c r="H162" s="12"/>
      <c r="I162" s="25"/>
      <c r="J162" s="14"/>
      <c r="K162" s="14"/>
      <c r="L162" s="14"/>
      <c r="M162" s="33"/>
    </row>
    <row r="163" spans="1:13">
      <c r="A163" s="20" t="s">
        <v>41</v>
      </c>
      <c r="B163" s="12"/>
      <c r="C163" s="25"/>
      <c r="D163" s="14"/>
      <c r="E163" s="14"/>
      <c r="F163" s="14"/>
      <c r="G163" s="33"/>
      <c r="H163" s="12"/>
      <c r="I163" s="25"/>
      <c r="J163" s="14"/>
      <c r="K163" s="14"/>
      <c r="L163" s="14"/>
      <c r="M163" s="33"/>
    </row>
    <row r="164" spans="1:13">
      <c r="A164" s="20" t="s">
        <v>42</v>
      </c>
      <c r="B164" s="12"/>
      <c r="C164" s="25"/>
      <c r="D164" s="14"/>
      <c r="E164" s="14"/>
      <c r="F164" s="14"/>
      <c r="G164" s="33"/>
      <c r="H164" s="12"/>
      <c r="I164" s="25"/>
      <c r="J164" s="14"/>
      <c r="K164" s="14"/>
      <c r="L164" s="14"/>
      <c r="M164" s="33"/>
    </row>
    <row r="165" spans="1:13">
      <c r="A165" s="20" t="s">
        <v>43</v>
      </c>
      <c r="B165" s="12"/>
      <c r="C165" s="25"/>
      <c r="D165" s="14"/>
      <c r="E165" s="14"/>
      <c r="F165" s="14"/>
      <c r="G165" s="33"/>
      <c r="H165" s="12"/>
      <c r="I165" s="25"/>
      <c r="J165" s="14"/>
      <c r="K165" s="14"/>
      <c r="L165" s="14"/>
      <c r="M165" s="33"/>
    </row>
    <row r="166" spans="1:13">
      <c r="A166" s="19" t="s">
        <v>44</v>
      </c>
      <c r="B166" s="12"/>
      <c r="C166" s="26" t="str">
        <f>SUM(C162:C165)</f>
        <v>0</v>
      </c>
      <c r="D166" s="15" t="str">
        <f>SUM(D162:D165)</f>
        <v>0</v>
      </c>
      <c r="E166" s="15" t="str">
        <f>SUM(E162:E165)</f>
        <v>0</v>
      </c>
      <c r="F166" s="15" t="str">
        <f>SUM(F162:F165)</f>
        <v>0</v>
      </c>
      <c r="G166" s="34" t="str">
        <f>SUM(G162:G165)</f>
        <v>0</v>
      </c>
      <c r="H166" s="12"/>
      <c r="I166" s="26" t="str">
        <f>SUM(I162:I165)</f>
        <v>0</v>
      </c>
      <c r="J166" s="15" t="str">
        <f>SUM(J162:J165)</f>
        <v>0</v>
      </c>
      <c r="K166" s="15" t="str">
        <f>SUM(K162:K165)</f>
        <v>0</v>
      </c>
      <c r="L166" s="15" t="str">
        <f>SUM(L162:L165)</f>
        <v>0</v>
      </c>
      <c r="M166" s="34" t="str">
        <f>SUM(M162:M165)</f>
        <v>0</v>
      </c>
    </row>
    <row r="167" spans="1:13">
      <c r="A167" s="18"/>
      <c r="B167" s="12"/>
      <c r="C167" s="24"/>
      <c r="D167" s="12"/>
      <c r="E167" s="12"/>
      <c r="F167" s="12"/>
      <c r="G167" s="32"/>
      <c r="H167" s="12"/>
      <c r="I167" s="24"/>
      <c r="J167" s="12"/>
      <c r="K167" s="12"/>
      <c r="L167" s="12"/>
      <c r="M167" s="32"/>
    </row>
    <row r="168" spans="1:13">
      <c r="A168" s="19" t="s">
        <v>77</v>
      </c>
      <c r="B168" s="12"/>
      <c r="C168" s="24"/>
      <c r="D168" s="12"/>
      <c r="E168" s="12"/>
      <c r="F168" s="12"/>
      <c r="G168" s="32"/>
      <c r="H168" s="12"/>
      <c r="I168" s="24"/>
      <c r="J168" s="12"/>
      <c r="K168" s="12"/>
      <c r="L168" s="12"/>
      <c r="M168" s="32"/>
    </row>
    <row r="169" spans="1:13">
      <c r="A169" s="20" t="s">
        <v>47</v>
      </c>
      <c r="B169" s="12"/>
      <c r="C169" s="24"/>
      <c r="D169" s="12"/>
      <c r="E169" s="12"/>
      <c r="F169" s="12"/>
      <c r="G169" s="32"/>
      <c r="H169" s="12"/>
      <c r="I169" s="24"/>
      <c r="J169" s="12"/>
      <c r="K169" s="12"/>
      <c r="L169" s="12"/>
      <c r="M169" s="32"/>
    </row>
    <row r="170" spans="1:13">
      <c r="A170" s="20" t="s">
        <v>48</v>
      </c>
      <c r="B170" s="12"/>
      <c r="C170" s="24"/>
      <c r="D170" s="12"/>
      <c r="E170" s="12"/>
      <c r="F170" s="12"/>
      <c r="G170" s="32"/>
      <c r="H170" s="12"/>
      <c r="I170" s="24"/>
      <c r="J170" s="12"/>
      <c r="K170" s="12"/>
      <c r="L170" s="12"/>
      <c r="M170" s="32"/>
    </row>
    <row r="171" spans="1:13">
      <c r="A171" s="20" t="s">
        <v>49</v>
      </c>
      <c r="B171" s="12"/>
      <c r="C171" s="24"/>
      <c r="D171" s="12"/>
      <c r="E171" s="12"/>
      <c r="F171" s="12"/>
      <c r="G171" s="32"/>
      <c r="H171" s="12"/>
      <c r="I171" s="24"/>
      <c r="J171" s="12"/>
      <c r="K171" s="12"/>
      <c r="L171" s="12"/>
      <c r="M171" s="32"/>
    </row>
    <row r="172" spans="1:13">
      <c r="A172" s="20" t="s">
        <v>50</v>
      </c>
      <c r="B172" s="12"/>
      <c r="C172" s="24"/>
      <c r="D172" s="12"/>
      <c r="E172" s="12"/>
      <c r="F172" s="12"/>
      <c r="G172" s="32"/>
      <c r="H172" s="12"/>
      <c r="I172" s="24"/>
      <c r="J172" s="12"/>
      <c r="K172" s="12"/>
      <c r="L172" s="12"/>
      <c r="M172" s="32"/>
    </row>
    <row r="173" spans="1:13">
      <c r="A173" s="19" t="s">
        <v>44</v>
      </c>
      <c r="B173" s="12"/>
      <c r="C173" s="26" t="str">
        <f>SUM(C169:C172)</f>
        <v>0</v>
      </c>
      <c r="D173" s="15" t="str">
        <f>SUM(D169:D172)</f>
        <v>0</v>
      </c>
      <c r="E173" s="15" t="str">
        <f>SUM(E169:E172)</f>
        <v>0</v>
      </c>
      <c r="F173" s="15" t="str">
        <f>SUM(F169:F172)</f>
        <v>0</v>
      </c>
      <c r="G173" s="34" t="str">
        <f>SUM(G169:G172)</f>
        <v>0</v>
      </c>
      <c r="H173" s="12"/>
      <c r="I173" s="26" t="str">
        <f>SUM(I169:I172)</f>
        <v>0</v>
      </c>
      <c r="J173" s="15" t="str">
        <f>SUM(J169:J172)</f>
        <v>0</v>
      </c>
      <c r="K173" s="15" t="str">
        <f>SUM(K169:K172)</f>
        <v>0</v>
      </c>
      <c r="L173" s="15" t="str">
        <f>SUM(L169:L172)</f>
        <v>0</v>
      </c>
      <c r="M173" s="34" t="str">
        <f>SUM(M169:M172)</f>
        <v>0</v>
      </c>
    </row>
    <row r="174" spans="1:13">
      <c r="A174" s="18"/>
      <c r="B174" s="12"/>
      <c r="C174" s="24"/>
      <c r="D174" s="12"/>
      <c r="E174" s="12"/>
      <c r="F174" s="12"/>
      <c r="G174" s="32"/>
      <c r="H174" s="12"/>
      <c r="I174" s="24"/>
      <c r="J174" s="12"/>
      <c r="K174" s="12"/>
      <c r="L174" s="12"/>
      <c r="M174" s="32"/>
    </row>
    <row r="175" spans="1:13">
      <c r="A175" s="19" t="s">
        <v>78</v>
      </c>
      <c r="B175" s="12"/>
      <c r="C175" s="24"/>
      <c r="D175" s="12"/>
      <c r="E175" s="12"/>
      <c r="F175" s="12"/>
      <c r="G175" s="32"/>
      <c r="H175" s="12"/>
      <c r="I175" s="24"/>
      <c r="J175" s="12"/>
      <c r="K175" s="12"/>
      <c r="L175" s="12"/>
      <c r="M175" s="32"/>
    </row>
    <row r="176" spans="1:13">
      <c r="A176" s="20" t="s">
        <v>42</v>
      </c>
      <c r="B176" s="12"/>
      <c r="C176" s="25">
        <v>19493378</v>
      </c>
      <c r="D176" s="14">
        <v>589184</v>
      </c>
      <c r="E176" s="14">
        <v>4084826</v>
      </c>
      <c r="F176" s="14">
        <v>0</v>
      </c>
      <c r="G176" s="33">
        <v>28313154</v>
      </c>
      <c r="H176" s="12"/>
      <c r="I176" s="25">
        <v>2717110</v>
      </c>
      <c r="J176" s="14">
        <v>26000</v>
      </c>
      <c r="K176" s="14">
        <v>2743110</v>
      </c>
      <c r="L176" s="14">
        <v>25570044</v>
      </c>
      <c r="M176" s="33">
        <v>28313154</v>
      </c>
    </row>
    <row r="177" spans="1:13">
      <c r="A177" s="20" t="s">
        <v>43</v>
      </c>
      <c r="B177" s="12"/>
      <c r="C177" s="25">
        <v>9767494</v>
      </c>
      <c r="D177" s="14">
        <v>762082</v>
      </c>
      <c r="E177" s="14">
        <v>3894029</v>
      </c>
      <c r="F177" s="14">
        <v>0</v>
      </c>
      <c r="G177" s="33">
        <v>18647247</v>
      </c>
      <c r="H177" s="12"/>
      <c r="I177" s="25">
        <v>3629414</v>
      </c>
      <c r="J177" s="14">
        <v>26000</v>
      </c>
      <c r="K177" s="14">
        <v>3655414</v>
      </c>
      <c r="L177" s="14">
        <v>14991833</v>
      </c>
      <c r="M177" s="33">
        <v>18647247</v>
      </c>
    </row>
    <row r="178" spans="1:13">
      <c r="A178" s="19" t="s">
        <v>44</v>
      </c>
      <c r="B178" s="12"/>
      <c r="C178" s="26" t="str">
        <f>SUM(C176:C177)</f>
        <v>0</v>
      </c>
      <c r="D178" s="15" t="str">
        <f>SUM(D176:D177)</f>
        <v>0</v>
      </c>
      <c r="E178" s="15" t="str">
        <f>SUM(E176:E177)</f>
        <v>0</v>
      </c>
      <c r="F178" s="15" t="str">
        <f>SUM(F176:F177)</f>
        <v>0</v>
      </c>
      <c r="G178" s="34" t="str">
        <f>SUM(G176:G177)</f>
        <v>0</v>
      </c>
      <c r="H178" s="12"/>
      <c r="I178" s="26" t="str">
        <f>SUM(I176:I177)</f>
        <v>0</v>
      </c>
      <c r="J178" s="15" t="str">
        <f>SUM(J176:J177)</f>
        <v>0</v>
      </c>
      <c r="K178" s="15" t="str">
        <f>SUM(K176:K177)</f>
        <v>0</v>
      </c>
      <c r="L178" s="15" t="str">
        <f>SUM(L176:L177)</f>
        <v>0</v>
      </c>
      <c r="M178" s="34" t="str">
        <f>SUM(M176:M177)</f>
        <v>0</v>
      </c>
    </row>
    <row r="179" spans="1:13">
      <c r="A179" s="18"/>
      <c r="B179" s="12"/>
      <c r="C179" s="24"/>
      <c r="D179" s="12"/>
      <c r="E179" s="12"/>
      <c r="F179" s="12"/>
      <c r="G179" s="32"/>
      <c r="H179" s="12"/>
      <c r="I179" s="24"/>
      <c r="J179" s="12"/>
      <c r="K179" s="12"/>
      <c r="L179" s="12"/>
      <c r="M179" s="32"/>
    </row>
    <row r="180" spans="1:13">
      <c r="A180" s="19" t="s">
        <v>79</v>
      </c>
      <c r="B180" s="12"/>
      <c r="C180" s="24"/>
      <c r="D180" s="12"/>
      <c r="E180" s="12"/>
      <c r="F180" s="12"/>
      <c r="G180" s="32"/>
      <c r="H180" s="12"/>
      <c r="I180" s="24"/>
      <c r="J180" s="12"/>
      <c r="K180" s="12"/>
      <c r="L180" s="12"/>
      <c r="M180" s="32"/>
    </row>
    <row r="181" spans="1:13">
      <c r="A181" s="20" t="s">
        <v>40</v>
      </c>
      <c r="B181" s="12"/>
      <c r="C181" s="25">
        <v>400605</v>
      </c>
      <c r="D181" s="14">
        <v>538971</v>
      </c>
      <c r="E181" s="14"/>
      <c r="F181" s="14">
        <v>-16379</v>
      </c>
      <c r="G181" s="33">
        <v>3036849</v>
      </c>
      <c r="H181" s="12"/>
      <c r="I181" s="25">
        <v>8778136</v>
      </c>
      <c r="J181" s="14">
        <v>149273</v>
      </c>
      <c r="K181" s="14">
        <v>8927409</v>
      </c>
      <c r="L181" s="14">
        <v>-5890560</v>
      </c>
      <c r="M181" s="33">
        <v>3036849</v>
      </c>
    </row>
    <row r="182" spans="1:13">
      <c r="A182" s="20" t="s">
        <v>41</v>
      </c>
      <c r="B182" s="12"/>
      <c r="C182" s="25">
        <v>303828</v>
      </c>
      <c r="D182" s="14">
        <v>481231</v>
      </c>
      <c r="E182" s="14"/>
      <c r="F182" s="14">
        <v>-39330</v>
      </c>
      <c r="G182" s="33">
        <v>2687163</v>
      </c>
      <c r="H182" s="12"/>
      <c r="I182" s="25">
        <v>8696634</v>
      </c>
      <c r="J182" s="14">
        <v>109113</v>
      </c>
      <c r="K182" s="14">
        <v>8805747</v>
      </c>
      <c r="L182" s="14">
        <v>-6118584</v>
      </c>
      <c r="M182" s="33">
        <v>2687163</v>
      </c>
    </row>
    <row r="183" spans="1:13">
      <c r="A183" s="20" t="s">
        <v>42</v>
      </c>
      <c r="B183" s="12"/>
      <c r="C183" s="25">
        <v>235591</v>
      </c>
      <c r="D183" s="14">
        <v>429413</v>
      </c>
      <c r="E183" s="14"/>
      <c r="F183" s="14">
        <v>-11602</v>
      </c>
      <c r="G183" s="33">
        <v>2653819</v>
      </c>
      <c r="H183" s="12"/>
      <c r="I183" s="25">
        <v>9287197</v>
      </c>
      <c r="J183" s="14">
        <v>101840</v>
      </c>
      <c r="K183" s="14">
        <v>9389037</v>
      </c>
      <c r="L183" s="14">
        <v>-6735219</v>
      </c>
      <c r="M183" s="33">
        <v>2653818</v>
      </c>
    </row>
    <row r="184" spans="1:13">
      <c r="A184" s="20" t="s">
        <v>43</v>
      </c>
      <c r="B184" s="12"/>
      <c r="C184" s="25">
        <v>725591</v>
      </c>
      <c r="D184" s="14">
        <v>429224</v>
      </c>
      <c r="E184" s="14"/>
      <c r="F184" s="14">
        <v>-12329</v>
      </c>
      <c r="G184" s="33">
        <v>2950186</v>
      </c>
      <c r="H184" s="12"/>
      <c r="I184" s="25">
        <v>10399205</v>
      </c>
      <c r="J184" s="14">
        <v>124989</v>
      </c>
      <c r="K184" s="14">
        <v>10524194</v>
      </c>
      <c r="L184" s="14">
        <v>-7574007</v>
      </c>
      <c r="M184" s="33">
        <v>2950187</v>
      </c>
    </row>
    <row r="185" spans="1:13">
      <c r="A185" s="19" t="s">
        <v>44</v>
      </c>
      <c r="B185" s="12"/>
      <c r="C185" s="26" t="str">
        <f>SUM(C181:C184)</f>
        <v>0</v>
      </c>
      <c r="D185" s="15" t="str">
        <f>SUM(D181:D184)</f>
        <v>0</v>
      </c>
      <c r="E185" s="15" t="str">
        <f>SUM(E181:E184)</f>
        <v>0</v>
      </c>
      <c r="F185" s="15" t="str">
        <f>SUM(F181:F184)</f>
        <v>0</v>
      </c>
      <c r="G185" s="34" t="str">
        <f>SUM(G181:G184)</f>
        <v>0</v>
      </c>
      <c r="H185" s="12"/>
      <c r="I185" s="26" t="str">
        <f>SUM(I181:I184)</f>
        <v>0</v>
      </c>
      <c r="J185" s="15" t="str">
        <f>SUM(J181:J184)</f>
        <v>0</v>
      </c>
      <c r="K185" s="15" t="str">
        <f>SUM(K181:K184)</f>
        <v>0</v>
      </c>
      <c r="L185" s="15" t="str">
        <f>SUM(L181:L184)</f>
        <v>0</v>
      </c>
      <c r="M185" s="34" t="str">
        <f>SUM(M181:M184)</f>
        <v>0</v>
      </c>
    </row>
    <row r="186" spans="1:13">
      <c r="A186" s="18"/>
      <c r="B186" s="12"/>
      <c r="C186" s="24"/>
      <c r="D186" s="12"/>
      <c r="E186" s="12"/>
      <c r="F186" s="12"/>
      <c r="G186" s="32"/>
      <c r="H186" s="12"/>
      <c r="I186" s="24"/>
      <c r="J186" s="12"/>
      <c r="K186" s="12"/>
      <c r="L186" s="12"/>
      <c r="M186" s="32"/>
    </row>
    <row r="187" spans="1:13">
      <c r="A187" s="19" t="s">
        <v>80</v>
      </c>
      <c r="B187" s="12"/>
      <c r="C187" s="24"/>
      <c r="D187" s="12"/>
      <c r="E187" s="12"/>
      <c r="F187" s="12"/>
      <c r="G187" s="32"/>
      <c r="H187" s="12"/>
      <c r="I187" s="24"/>
      <c r="J187" s="12"/>
      <c r="K187" s="12"/>
      <c r="L187" s="12"/>
      <c r="M187" s="32"/>
    </row>
    <row r="188" spans="1:13">
      <c r="A188" s="20" t="s">
        <v>40</v>
      </c>
      <c r="B188" s="12"/>
      <c r="C188" s="25">
        <v>328268</v>
      </c>
      <c r="D188" s="14">
        <v>11643394</v>
      </c>
      <c r="E188" s="14">
        <v>6662121</v>
      </c>
      <c r="F188" s="14">
        <v>932825</v>
      </c>
      <c r="G188" s="33">
        <v>24065924</v>
      </c>
      <c r="H188" s="12"/>
      <c r="I188" s="25">
        <v>7481671</v>
      </c>
      <c r="J188" s="14">
        <v>14433454</v>
      </c>
      <c r="K188" s="14">
        <v>21915125</v>
      </c>
      <c r="L188" s="14">
        <v>2150799</v>
      </c>
      <c r="M188" s="33">
        <v>24065924</v>
      </c>
    </row>
    <row r="189" spans="1:13">
      <c r="A189" s="20" t="s">
        <v>41</v>
      </c>
      <c r="B189" s="12"/>
      <c r="C189" s="25">
        <v>304053</v>
      </c>
      <c r="D189" s="14">
        <v>11411920</v>
      </c>
      <c r="E189" s="14">
        <v>6662121</v>
      </c>
      <c r="F189" s="14">
        <v>807418</v>
      </c>
      <c r="G189" s="33">
        <v>23441029</v>
      </c>
      <c r="H189" s="12"/>
      <c r="I189" s="25">
        <v>12184665</v>
      </c>
      <c r="J189" s="14">
        <v>14109738</v>
      </c>
      <c r="K189" s="14">
        <v>26294403</v>
      </c>
      <c r="L189" s="14">
        <v>-2853375</v>
      </c>
      <c r="M189" s="33">
        <v>23441028</v>
      </c>
    </row>
    <row r="190" spans="1:13">
      <c r="A190" s="20" t="s">
        <v>42</v>
      </c>
      <c r="B190" s="12"/>
      <c r="C190" s="25">
        <v>351856</v>
      </c>
      <c r="D190" s="14">
        <v>11325244</v>
      </c>
      <c r="E190" s="14">
        <v>6662121</v>
      </c>
      <c r="F190" s="14">
        <v>750008</v>
      </c>
      <c r="G190" s="33">
        <v>22980763</v>
      </c>
      <c r="H190" s="12"/>
      <c r="I190" s="25">
        <v>12381989</v>
      </c>
      <c r="J190" s="14">
        <v>14046139</v>
      </c>
      <c r="K190" s="14">
        <v>26428128</v>
      </c>
      <c r="L190" s="14">
        <v>-3447367</v>
      </c>
      <c r="M190" s="33">
        <v>22980761</v>
      </c>
    </row>
    <row r="191" spans="1:13">
      <c r="A191" s="20" t="s">
        <v>43</v>
      </c>
      <c r="B191" s="12"/>
      <c r="C191" s="25">
        <v>732543</v>
      </c>
      <c r="D191" s="14">
        <v>11674385</v>
      </c>
      <c r="E191" s="14">
        <v>7334511</v>
      </c>
      <c r="F191" s="14"/>
      <c r="G191" s="33">
        <v>23054870</v>
      </c>
      <c r="H191" s="12"/>
      <c r="I191" s="25">
        <v>11931845</v>
      </c>
      <c r="J191" s="14">
        <v>14232655</v>
      </c>
      <c r="K191" s="14">
        <v>26164500</v>
      </c>
      <c r="L191" s="14">
        <v>-3109630</v>
      </c>
      <c r="M191" s="33">
        <v>23054870</v>
      </c>
    </row>
    <row r="192" spans="1:13">
      <c r="A192" s="19" t="s">
        <v>44</v>
      </c>
      <c r="B192" s="12"/>
      <c r="C192" s="26" t="str">
        <f>SUM(C188:C191)</f>
        <v>0</v>
      </c>
      <c r="D192" s="15" t="str">
        <f>SUM(D188:D191)</f>
        <v>0</v>
      </c>
      <c r="E192" s="15" t="str">
        <f>SUM(E188:E191)</f>
        <v>0</v>
      </c>
      <c r="F192" s="15" t="str">
        <f>SUM(F188:F191)</f>
        <v>0</v>
      </c>
      <c r="G192" s="34" t="str">
        <f>SUM(G188:G191)</f>
        <v>0</v>
      </c>
      <c r="H192" s="12"/>
      <c r="I192" s="26" t="str">
        <f>SUM(I188:I191)</f>
        <v>0</v>
      </c>
      <c r="J192" s="15" t="str">
        <f>SUM(J188:J191)</f>
        <v>0</v>
      </c>
      <c r="K192" s="15" t="str">
        <f>SUM(K188:K191)</f>
        <v>0</v>
      </c>
      <c r="L192" s="15" t="str">
        <f>SUM(L188:L191)</f>
        <v>0</v>
      </c>
      <c r="M192" s="34" t="str">
        <f>SUM(M188:M191)</f>
        <v>0</v>
      </c>
    </row>
    <row r="193" spans="1:13">
      <c r="A193" s="18"/>
      <c r="B193" s="12"/>
      <c r="C193" s="24"/>
      <c r="D193" s="12"/>
      <c r="E193" s="12"/>
      <c r="F193" s="12"/>
      <c r="G193" s="32"/>
      <c r="H193" s="12"/>
      <c r="I193" s="24"/>
      <c r="J193" s="12"/>
      <c r="K193" s="12"/>
      <c r="L193" s="12"/>
      <c r="M193" s="32"/>
    </row>
    <row r="194" spans="1:13">
      <c r="A194" s="19" t="s">
        <v>81</v>
      </c>
      <c r="B194" s="12"/>
      <c r="C194" s="24"/>
      <c r="D194" s="12"/>
      <c r="E194" s="12"/>
      <c r="F194" s="12"/>
      <c r="G194" s="32"/>
      <c r="H194" s="12"/>
      <c r="I194" s="24"/>
      <c r="J194" s="12"/>
      <c r="K194" s="12"/>
      <c r="L194" s="12"/>
      <c r="M194" s="32"/>
    </row>
    <row r="195" spans="1:13">
      <c r="A195" s="20" t="s">
        <v>40</v>
      </c>
      <c r="B195" s="12"/>
      <c r="C195" s="25">
        <v>80104.39</v>
      </c>
      <c r="D195" s="14">
        <v>8310749.95</v>
      </c>
      <c r="E195" s="14">
        <v>23912595.17</v>
      </c>
      <c r="F195" s="14"/>
      <c r="G195" s="33">
        <v>34386158.82</v>
      </c>
      <c r="H195" s="12"/>
      <c r="I195" s="25">
        <v>1205771.79</v>
      </c>
      <c r="J195" s="14">
        <v>322043.78</v>
      </c>
      <c r="K195" s="14">
        <v>1527815.57</v>
      </c>
      <c r="L195" s="14">
        <v>32858343.25</v>
      </c>
      <c r="M195" s="33">
        <v>34386158.82</v>
      </c>
    </row>
    <row r="196" spans="1:13">
      <c r="A196" s="20" t="s">
        <v>41</v>
      </c>
      <c r="B196" s="12"/>
      <c r="C196" s="25">
        <v>32459.71</v>
      </c>
      <c r="D196" s="14">
        <v>8211241.06</v>
      </c>
      <c r="E196" s="14">
        <v>23912595.17</v>
      </c>
      <c r="F196" s="14"/>
      <c r="G196" s="33">
        <v>33837016.67</v>
      </c>
      <c r="H196" s="12"/>
      <c r="I196" s="25">
        <v>1321876.16</v>
      </c>
      <c r="J196" s="14">
        <v>2464333.99</v>
      </c>
      <c r="K196" s="14">
        <v>3786210.15</v>
      </c>
      <c r="L196" s="14">
        <v>30050806.52</v>
      </c>
      <c r="M196" s="33">
        <v>33837016.67</v>
      </c>
    </row>
    <row r="197" spans="1:13">
      <c r="A197" s="20" t="s">
        <v>42</v>
      </c>
      <c r="B197" s="12"/>
      <c r="C197" s="25">
        <v>210586.41</v>
      </c>
      <c r="D197" s="14">
        <v>8100899.57</v>
      </c>
      <c r="E197" s="14">
        <v>23912595.17</v>
      </c>
      <c r="F197" s="14">
        <v>0</v>
      </c>
      <c r="G197" s="33">
        <v>34522515.89</v>
      </c>
      <c r="H197" s="12"/>
      <c r="I197" s="25">
        <v>1698866.63</v>
      </c>
      <c r="J197" s="14">
        <v>4068524.49</v>
      </c>
      <c r="K197" s="14">
        <v>5767391.12</v>
      </c>
      <c r="L197" s="14">
        <v>28755124.77</v>
      </c>
      <c r="M197" s="33">
        <v>34522515.89</v>
      </c>
    </row>
    <row r="198" spans="1:13">
      <c r="A198" s="20" t="s">
        <v>43</v>
      </c>
      <c r="B198" s="12"/>
      <c r="C198" s="25">
        <v>145749.97</v>
      </c>
      <c r="D198" s="14">
        <v>7968870.25</v>
      </c>
      <c r="E198" s="14">
        <v>23912595.17</v>
      </c>
      <c r="F198" s="14"/>
      <c r="G198" s="33">
        <v>34392942.8</v>
      </c>
      <c r="H198" s="12"/>
      <c r="I198" s="25">
        <v>1420664.61</v>
      </c>
      <c r="J198" s="14">
        <v>4974459.06</v>
      </c>
      <c r="K198" s="14">
        <v>6395123.67</v>
      </c>
      <c r="L198" s="14">
        <v>27997819.13</v>
      </c>
      <c r="M198" s="33">
        <v>34392942.8</v>
      </c>
    </row>
    <row r="199" spans="1:13">
      <c r="A199" s="19" t="s">
        <v>44</v>
      </c>
      <c r="B199" s="12"/>
      <c r="C199" s="26" t="str">
        <f>SUM(C195:C198)</f>
        <v>0</v>
      </c>
      <c r="D199" s="15" t="str">
        <f>SUM(D195:D198)</f>
        <v>0</v>
      </c>
      <c r="E199" s="15" t="str">
        <f>SUM(E195:E198)</f>
        <v>0</v>
      </c>
      <c r="F199" s="15" t="str">
        <f>SUM(F195:F198)</f>
        <v>0</v>
      </c>
      <c r="G199" s="34" t="str">
        <f>SUM(G195:G198)</f>
        <v>0</v>
      </c>
      <c r="H199" s="12"/>
      <c r="I199" s="26" t="str">
        <f>SUM(I195:I198)</f>
        <v>0</v>
      </c>
      <c r="J199" s="15" t="str">
        <f>SUM(J195:J198)</f>
        <v>0</v>
      </c>
      <c r="K199" s="15" t="str">
        <f>SUM(K195:K198)</f>
        <v>0</v>
      </c>
      <c r="L199" s="15" t="str">
        <f>SUM(L195:L198)</f>
        <v>0</v>
      </c>
      <c r="M199" s="34" t="str">
        <f>SUM(M195:M198)</f>
        <v>0</v>
      </c>
    </row>
    <row r="200" spans="1:13">
      <c r="A200" s="18"/>
      <c r="B200" s="12"/>
      <c r="C200" s="24"/>
      <c r="D200" s="12"/>
      <c r="E200" s="12"/>
      <c r="F200" s="12"/>
      <c r="G200" s="32"/>
      <c r="H200" s="12"/>
      <c r="I200" s="24"/>
      <c r="J200" s="12"/>
      <c r="K200" s="12"/>
      <c r="L200" s="12"/>
      <c r="M200" s="32"/>
    </row>
    <row r="201" spans="1:13">
      <c r="A201" s="21" t="s">
        <v>82</v>
      </c>
      <c r="B201" s="13"/>
      <c r="C201" s="27" t="str">
        <f>C159+C166+C173+C178+C185+C192+C199</f>
        <v>0</v>
      </c>
      <c r="D201" s="16" t="str">
        <f>D159+D166+D173+D178+D185+D192+D199</f>
        <v>0</v>
      </c>
      <c r="E201" s="16" t="str">
        <f>E159+E166+E173+E178+E185+E192+E199</f>
        <v>0</v>
      </c>
      <c r="F201" s="16" t="str">
        <f>F159+F166+F173+F178+F185+F192+F199</f>
        <v>0</v>
      </c>
      <c r="G201" s="35" t="str">
        <f>G159+G166+G173+G178+G185+G192+G199</f>
        <v>0</v>
      </c>
      <c r="H201" s="13"/>
      <c r="I201" s="27" t="str">
        <f>I159+I166+I173+I178+I185+I192+I199</f>
        <v>0</v>
      </c>
      <c r="J201" s="16" t="str">
        <f>J159+J166+J173+J178+J185+J192+J199</f>
        <v>0</v>
      </c>
      <c r="K201" s="16" t="str">
        <f>K159+K166+K173+K178+K185+K192+K199</f>
        <v>0</v>
      </c>
      <c r="L201" s="16" t="str">
        <f>L159+L166+L173+L178+L185+L192+L199</f>
        <v>0</v>
      </c>
      <c r="M201" s="35" t="str">
        <f>M159+M166+M173+M178+M185+M192+M199</f>
        <v>0</v>
      </c>
    </row>
    <row r="202" spans="1:13">
      <c r="A202" s="18"/>
      <c r="B202" s="12"/>
      <c r="C202" s="24"/>
      <c r="D202" s="12"/>
      <c r="E202" s="12"/>
      <c r="F202" s="12"/>
      <c r="G202" s="32"/>
      <c r="H202" s="12"/>
      <c r="I202" s="24"/>
      <c r="J202" s="12"/>
      <c r="K202" s="12"/>
      <c r="L202" s="12"/>
      <c r="M202" s="32"/>
    </row>
    <row r="203" spans="1:13">
      <c r="A203" s="22" t="s">
        <v>83</v>
      </c>
      <c r="B203" s="13"/>
      <c r="C203" s="28" t="str">
        <f>C152+C201</f>
        <v>0</v>
      </c>
      <c r="D203" s="30" t="str">
        <f>D152+D201</f>
        <v>0</v>
      </c>
      <c r="E203" s="30" t="str">
        <f>E152+E201</f>
        <v>0</v>
      </c>
      <c r="F203" s="30" t="str">
        <f>F152+F201</f>
        <v>0</v>
      </c>
      <c r="G203" s="36" t="str">
        <f>G152+G201</f>
        <v>0</v>
      </c>
      <c r="H203" s="13"/>
      <c r="I203" s="28" t="str">
        <f>I152+I201</f>
        <v>0</v>
      </c>
      <c r="J203" s="30" t="str">
        <f>J152+J201</f>
        <v>0</v>
      </c>
      <c r="K203" s="30" t="str">
        <f>K152+K201</f>
        <v>0</v>
      </c>
      <c r="L203" s="30" t="str">
        <f>L152+L201</f>
        <v>0</v>
      </c>
      <c r="M203" s="36" t="str">
        <f>M152+M201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2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" customWidth="true" style="0"/>
    <col min="15" max="15" width="16" customWidth="true" style="0"/>
  </cols>
  <sheetData>
    <row r="1" spans="1:15">
      <c r="A1" s="7" t="s">
        <v>141</v>
      </c>
    </row>
    <row r="3" spans="1:15">
      <c r="A3" s="7" t="s">
        <v>20</v>
      </c>
    </row>
    <row r="4" spans="1:15">
      <c r="A4" s="8"/>
      <c r="C4" s="11" t="s">
        <v>141</v>
      </c>
      <c r="D4" s="9"/>
      <c r="E4" s="9"/>
      <c r="F4" s="9"/>
      <c r="G4" s="9"/>
      <c r="H4" s="9"/>
      <c r="I4" s="10"/>
      <c r="K4" s="11" t="s">
        <v>150</v>
      </c>
      <c r="L4" s="9"/>
      <c r="M4" s="10"/>
      <c r="O4" s="8"/>
    </row>
    <row r="5" spans="1:15" customHeight="1" ht="24">
      <c r="A5" s="17" t="s">
        <v>23</v>
      </c>
      <c r="B5" s="12"/>
      <c r="C5" s="23" t="s">
        <v>151</v>
      </c>
      <c r="D5" s="29" t="s">
        <v>152</v>
      </c>
      <c r="E5" s="29" t="s">
        <v>153</v>
      </c>
      <c r="F5" s="29" t="s">
        <v>154</v>
      </c>
      <c r="G5" s="29" t="s">
        <v>155</v>
      </c>
      <c r="H5" s="29" t="s">
        <v>156</v>
      </c>
      <c r="I5" s="31" t="s">
        <v>44</v>
      </c>
      <c r="J5" s="12"/>
      <c r="K5" s="23" t="s">
        <v>157</v>
      </c>
      <c r="L5" s="29" t="s">
        <v>158</v>
      </c>
      <c r="M5" s="31" t="s">
        <v>159</v>
      </c>
      <c r="N5" s="12"/>
      <c r="O5" s="17" t="s">
        <v>160</v>
      </c>
    </row>
    <row r="6" spans="1:15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32"/>
      <c r="N6" s="12"/>
      <c r="O6" s="18"/>
    </row>
    <row r="7" spans="1:15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32"/>
      <c r="N7" s="12"/>
      <c r="O7" s="18"/>
    </row>
    <row r="8" spans="1:15">
      <c r="A8" s="20" t="s">
        <v>40</v>
      </c>
      <c r="B8" s="12"/>
      <c r="C8" s="25">
        <v>700301</v>
      </c>
      <c r="D8" s="14"/>
      <c r="E8" s="14">
        <v>85019</v>
      </c>
      <c r="F8" s="14">
        <v>126206</v>
      </c>
      <c r="G8" s="14">
        <v>2885919</v>
      </c>
      <c r="H8" s="14">
        <v>-687627</v>
      </c>
      <c r="I8" s="33">
        <v>3109818</v>
      </c>
      <c r="J8" s="12"/>
      <c r="K8" s="25">
        <v>5569097</v>
      </c>
      <c r="L8" s="14">
        <v>2474622</v>
      </c>
      <c r="M8" s="33">
        <v>3094475</v>
      </c>
      <c r="N8" s="12"/>
      <c r="O8" s="37">
        <v>7286274</v>
      </c>
    </row>
    <row r="9" spans="1:15">
      <c r="A9" s="20" t="s">
        <v>41</v>
      </c>
      <c r="B9" s="12"/>
      <c r="C9" s="25">
        <v>733796</v>
      </c>
      <c r="D9" s="14"/>
      <c r="E9" s="14">
        <v>87683</v>
      </c>
      <c r="F9" s="14">
        <v>96262</v>
      </c>
      <c r="G9" s="14">
        <v>3791603</v>
      </c>
      <c r="H9" s="14">
        <v>-458528</v>
      </c>
      <c r="I9" s="33">
        <v>4250816</v>
      </c>
      <c r="J9" s="12"/>
      <c r="K9" s="25">
        <v>5441808</v>
      </c>
      <c r="L9" s="14">
        <v>2530379</v>
      </c>
      <c r="M9" s="33">
        <v>2911429</v>
      </c>
      <c r="N9" s="12"/>
      <c r="O9" s="37">
        <v>8386033</v>
      </c>
    </row>
    <row r="10" spans="1:15">
      <c r="A10" s="20" t="s">
        <v>42</v>
      </c>
      <c r="B10" s="12"/>
      <c r="C10" s="25">
        <v>1201692</v>
      </c>
      <c r="D10" s="14"/>
      <c r="E10" s="14">
        <v>87683</v>
      </c>
      <c r="F10" s="14">
        <v>33047</v>
      </c>
      <c r="G10" s="14">
        <v>5044231</v>
      </c>
      <c r="H10" s="14">
        <v>-530583</v>
      </c>
      <c r="I10" s="33">
        <v>5836070</v>
      </c>
      <c r="J10" s="12"/>
      <c r="K10" s="25">
        <v>6039724</v>
      </c>
      <c r="L10" s="14">
        <v>2645756</v>
      </c>
      <c r="M10" s="33">
        <v>3393968</v>
      </c>
      <c r="N10" s="12"/>
      <c r="O10" s="37">
        <v>10507661</v>
      </c>
    </row>
    <row r="11" spans="1:15">
      <c r="A11" s="20" t="s">
        <v>43</v>
      </c>
      <c r="B11" s="12"/>
      <c r="C11" s="25">
        <v>437563</v>
      </c>
      <c r="D11" s="14"/>
      <c r="E11" s="14">
        <v>100345</v>
      </c>
      <c r="F11" s="14">
        <v>157963</v>
      </c>
      <c r="G11" s="14">
        <v>6439237</v>
      </c>
      <c r="H11" s="14">
        <v>-466867</v>
      </c>
      <c r="I11" s="33">
        <v>6668241</v>
      </c>
      <c r="J11" s="12"/>
      <c r="K11" s="25">
        <v>5331284</v>
      </c>
      <c r="L11" s="14">
        <v>2113858</v>
      </c>
      <c r="M11" s="33">
        <v>3217426</v>
      </c>
      <c r="N11" s="12"/>
      <c r="O11" s="37">
        <v>11202011</v>
      </c>
    </row>
    <row r="12" spans="1:15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34" t="str">
        <f>SUM(I8:I11)</f>
        <v>0</v>
      </c>
      <c r="J12" s="12"/>
      <c r="K12" s="26" t="str">
        <f>SUM(K8:K11)</f>
        <v>0</v>
      </c>
      <c r="L12" s="15" t="str">
        <f>SUM(L8:L11)</f>
        <v>0</v>
      </c>
      <c r="M12" s="34" t="str">
        <f>SUM(M8:M11)</f>
        <v>0</v>
      </c>
      <c r="N12" s="12"/>
      <c r="O12" s="38" t="str">
        <f>SUM(O8:O11)</f>
        <v>0</v>
      </c>
    </row>
    <row r="13" spans="1:15">
      <c r="A13" s="18"/>
      <c r="B13" s="12"/>
      <c r="C13" s="24"/>
      <c r="D13" s="12"/>
      <c r="E13" s="12"/>
      <c r="F13" s="12"/>
      <c r="G13" s="12"/>
      <c r="H13" s="12"/>
      <c r="I13" s="32"/>
      <c r="J13" s="12"/>
      <c r="K13" s="24"/>
      <c r="L13" s="12"/>
      <c r="M13" s="32"/>
      <c r="N13" s="12"/>
      <c r="O13" s="18"/>
    </row>
    <row r="14" spans="1:15">
      <c r="A14" s="19" t="s">
        <v>45</v>
      </c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32"/>
      <c r="N14" s="12"/>
      <c r="O14" s="18"/>
    </row>
    <row r="15" spans="1:15">
      <c r="A15" s="20" t="s">
        <v>40</v>
      </c>
      <c r="B15" s="12"/>
      <c r="C15" s="25"/>
      <c r="D15" s="14"/>
      <c r="E15" s="14"/>
      <c r="F15" s="14"/>
      <c r="G15" s="14"/>
      <c r="H15" s="14"/>
      <c r="I15" s="33"/>
      <c r="J15" s="12"/>
      <c r="K15" s="25"/>
      <c r="L15" s="14"/>
      <c r="M15" s="33"/>
      <c r="N15" s="12"/>
      <c r="O15" s="37"/>
    </row>
    <row r="16" spans="1:15">
      <c r="A16" s="20" t="s">
        <v>41</v>
      </c>
      <c r="B16" s="12"/>
      <c r="C16" s="25"/>
      <c r="D16" s="14"/>
      <c r="E16" s="14"/>
      <c r="F16" s="14"/>
      <c r="G16" s="14"/>
      <c r="H16" s="14"/>
      <c r="I16" s="33"/>
      <c r="J16" s="12"/>
      <c r="K16" s="25"/>
      <c r="L16" s="14"/>
      <c r="M16" s="33"/>
      <c r="N16" s="12"/>
      <c r="O16" s="37"/>
    </row>
    <row r="17" spans="1:15">
      <c r="A17" s="20" t="s">
        <v>42</v>
      </c>
      <c r="B17" s="12"/>
      <c r="C17" s="25"/>
      <c r="D17" s="14"/>
      <c r="E17" s="14"/>
      <c r="F17" s="14"/>
      <c r="G17" s="14"/>
      <c r="H17" s="14"/>
      <c r="I17" s="33"/>
      <c r="J17" s="12"/>
      <c r="K17" s="25"/>
      <c r="L17" s="14"/>
      <c r="M17" s="33"/>
      <c r="N17" s="12"/>
      <c r="O17" s="37"/>
    </row>
    <row r="18" spans="1:15">
      <c r="A18" s="20" t="s">
        <v>43</v>
      </c>
      <c r="B18" s="12"/>
      <c r="C18" s="25"/>
      <c r="D18" s="14"/>
      <c r="E18" s="14"/>
      <c r="F18" s="14"/>
      <c r="G18" s="14"/>
      <c r="H18" s="14"/>
      <c r="I18" s="33"/>
      <c r="J18" s="12"/>
      <c r="K18" s="25"/>
      <c r="L18" s="14"/>
      <c r="M18" s="33"/>
      <c r="N18" s="12"/>
      <c r="O18" s="37"/>
    </row>
    <row r="19" spans="1:15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34" t="str">
        <f>SUM(I15:I18)</f>
        <v>0</v>
      </c>
      <c r="J19" s="12"/>
      <c r="K19" s="26" t="str">
        <f>SUM(K15:K18)</f>
        <v>0</v>
      </c>
      <c r="L19" s="15" t="str">
        <f>SUM(L15:L18)</f>
        <v>0</v>
      </c>
      <c r="M19" s="34" t="str">
        <f>SUM(M15:M18)</f>
        <v>0</v>
      </c>
      <c r="N19" s="12"/>
      <c r="O19" s="38" t="str">
        <f>SUM(O15:O18)</f>
        <v>0</v>
      </c>
    </row>
    <row r="20" spans="1:15">
      <c r="A20" s="18"/>
      <c r="B20" s="12"/>
      <c r="C20" s="24"/>
      <c r="D20" s="12"/>
      <c r="E20" s="12"/>
      <c r="F20" s="12"/>
      <c r="G20" s="12"/>
      <c r="H20" s="12"/>
      <c r="I20" s="32"/>
      <c r="J20" s="12"/>
      <c r="K20" s="24"/>
      <c r="L20" s="12"/>
      <c r="M20" s="32"/>
      <c r="N20" s="12"/>
      <c r="O20" s="18"/>
    </row>
    <row r="21" spans="1:15">
      <c r="A21" s="19" t="s">
        <v>46</v>
      </c>
      <c r="B21" s="12"/>
      <c r="C21" s="24"/>
      <c r="D21" s="12"/>
      <c r="E21" s="12"/>
      <c r="F21" s="12"/>
      <c r="G21" s="12"/>
      <c r="H21" s="12"/>
      <c r="I21" s="32"/>
      <c r="J21" s="12"/>
      <c r="K21" s="24"/>
      <c r="L21" s="12"/>
      <c r="M21" s="32"/>
      <c r="N21" s="12"/>
      <c r="O21" s="18"/>
    </row>
    <row r="22" spans="1:15">
      <c r="A22" s="20" t="s">
        <v>47</v>
      </c>
      <c r="B22" s="12"/>
      <c r="C22" s="24"/>
      <c r="D22" s="12"/>
      <c r="E22" s="12"/>
      <c r="F22" s="12"/>
      <c r="G22" s="12"/>
      <c r="H22" s="12"/>
      <c r="I22" s="32"/>
      <c r="J22" s="12"/>
      <c r="K22" s="24"/>
      <c r="L22" s="12"/>
      <c r="M22" s="32"/>
      <c r="N22" s="12"/>
      <c r="O22" s="18"/>
    </row>
    <row r="23" spans="1:15">
      <c r="A23" s="20" t="s">
        <v>48</v>
      </c>
      <c r="B23" s="12"/>
      <c r="C23" s="24"/>
      <c r="D23" s="12"/>
      <c r="E23" s="12"/>
      <c r="F23" s="12"/>
      <c r="G23" s="12"/>
      <c r="H23" s="12"/>
      <c r="I23" s="32"/>
      <c r="J23" s="12"/>
      <c r="K23" s="24"/>
      <c r="L23" s="12"/>
      <c r="M23" s="32"/>
      <c r="N23" s="12"/>
      <c r="O23" s="18"/>
    </row>
    <row r="24" spans="1:15">
      <c r="A24" s="20" t="s">
        <v>49</v>
      </c>
      <c r="B24" s="12"/>
      <c r="C24" s="24"/>
      <c r="D24" s="12"/>
      <c r="E24" s="12"/>
      <c r="F24" s="12"/>
      <c r="G24" s="12"/>
      <c r="H24" s="12"/>
      <c r="I24" s="32"/>
      <c r="J24" s="12"/>
      <c r="K24" s="24"/>
      <c r="L24" s="12"/>
      <c r="M24" s="32"/>
      <c r="N24" s="12"/>
      <c r="O24" s="18"/>
    </row>
    <row r="25" spans="1:15">
      <c r="A25" s="20" t="s">
        <v>50</v>
      </c>
      <c r="B25" s="12"/>
      <c r="C25" s="24"/>
      <c r="D25" s="12"/>
      <c r="E25" s="12"/>
      <c r="F25" s="12"/>
      <c r="G25" s="12"/>
      <c r="H25" s="12"/>
      <c r="I25" s="32"/>
      <c r="J25" s="12"/>
      <c r="K25" s="24"/>
      <c r="L25" s="12"/>
      <c r="M25" s="32"/>
      <c r="N25" s="12"/>
      <c r="O25" s="18"/>
    </row>
    <row r="26" spans="1:15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34" t="str">
        <f>SUM(I22:I25)</f>
        <v>0</v>
      </c>
      <c r="J26" s="12"/>
      <c r="K26" s="26" t="str">
        <f>SUM(K22:K25)</f>
        <v>0</v>
      </c>
      <c r="L26" s="15" t="str">
        <f>SUM(L22:L25)</f>
        <v>0</v>
      </c>
      <c r="M26" s="34" t="str">
        <f>SUM(M22:M25)</f>
        <v>0</v>
      </c>
      <c r="N26" s="12"/>
      <c r="O26" s="38" t="str">
        <f>SUM(O22:O25)</f>
        <v>0</v>
      </c>
    </row>
    <row r="27" spans="1:15">
      <c r="A27" s="18"/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32"/>
      <c r="N27" s="12"/>
      <c r="O27" s="18"/>
    </row>
    <row r="28" spans="1:15">
      <c r="A28" s="19" t="s">
        <v>51</v>
      </c>
      <c r="B28" s="12"/>
      <c r="C28" s="24"/>
      <c r="D28" s="12"/>
      <c r="E28" s="12"/>
      <c r="F28" s="12"/>
      <c r="G28" s="12"/>
      <c r="H28" s="12"/>
      <c r="I28" s="32"/>
      <c r="J28" s="12"/>
      <c r="K28" s="24"/>
      <c r="L28" s="12"/>
      <c r="M28" s="32"/>
      <c r="N28" s="12"/>
      <c r="O28" s="18"/>
    </row>
    <row r="29" spans="1:15">
      <c r="A29" s="20" t="s">
        <v>40</v>
      </c>
      <c r="B29" s="12"/>
      <c r="C29" s="25">
        <v>956269.66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33">
        <v>956269.66</v>
      </c>
      <c r="J29" s="12"/>
      <c r="K29" s="25">
        <v>38954544.78</v>
      </c>
      <c r="L29" s="14">
        <v>0</v>
      </c>
      <c r="M29" s="33">
        <v>38954544.78</v>
      </c>
      <c r="N29" s="12"/>
      <c r="O29" s="37">
        <v>40250598.62</v>
      </c>
    </row>
    <row r="30" spans="1:15">
      <c r="A30" s="20" t="s">
        <v>41</v>
      </c>
      <c r="B30" s="12"/>
      <c r="C30" s="25">
        <v>1657215.67</v>
      </c>
      <c r="D30" s="14"/>
      <c r="E30" s="14"/>
      <c r="F30" s="14"/>
      <c r="G30" s="14"/>
      <c r="H30" s="14"/>
      <c r="I30" s="33">
        <v>1657215.67</v>
      </c>
      <c r="J30" s="12"/>
      <c r="K30" s="25">
        <v>35476689.08</v>
      </c>
      <c r="L30" s="14"/>
      <c r="M30" s="33">
        <v>35476689.08</v>
      </c>
      <c r="N30" s="12"/>
      <c r="O30" s="37">
        <v>37353088.93</v>
      </c>
    </row>
    <row r="31" spans="1:15">
      <c r="A31" s="20" t="s">
        <v>42</v>
      </c>
      <c r="B31" s="12"/>
      <c r="C31" s="25">
        <v>1801459.65</v>
      </c>
      <c r="D31" s="14"/>
      <c r="E31" s="14"/>
      <c r="F31" s="14"/>
      <c r="G31" s="14"/>
      <c r="H31" s="14"/>
      <c r="I31" s="33">
        <v>1801459.65</v>
      </c>
      <c r="J31" s="12"/>
      <c r="K31" s="25">
        <v>35427489.4</v>
      </c>
      <c r="L31" s="14"/>
      <c r="M31" s="33">
        <v>35427489.4</v>
      </c>
      <c r="N31" s="12"/>
      <c r="O31" s="37">
        <v>37327533.23</v>
      </c>
    </row>
    <row r="32" spans="1:15">
      <c r="A32" s="20" t="s">
        <v>43</v>
      </c>
      <c r="B32" s="12"/>
      <c r="C32" s="25">
        <v>1996585.45</v>
      </c>
      <c r="D32" s="14"/>
      <c r="E32" s="14"/>
      <c r="F32" s="14"/>
      <c r="G32" s="14"/>
      <c r="H32" s="14"/>
      <c r="I32" s="33">
        <v>1996585.45</v>
      </c>
      <c r="J32" s="12"/>
      <c r="K32" s="25">
        <v>41400569.17</v>
      </c>
      <c r="L32" s="14"/>
      <c r="M32" s="33">
        <v>41400569.17</v>
      </c>
      <c r="N32" s="12"/>
      <c r="O32" s="37">
        <v>43397154.62</v>
      </c>
    </row>
    <row r="33" spans="1:15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34" t="str">
        <f>SUM(I29:I32)</f>
        <v>0</v>
      </c>
      <c r="J33" s="12"/>
      <c r="K33" s="26" t="str">
        <f>SUM(K29:K32)</f>
        <v>0</v>
      </c>
      <c r="L33" s="15" t="str">
        <f>SUM(L29:L32)</f>
        <v>0</v>
      </c>
      <c r="M33" s="34" t="str">
        <f>SUM(M29:M32)</f>
        <v>0</v>
      </c>
      <c r="N33" s="12"/>
      <c r="O33" s="38" t="str">
        <f>SUM(O29:O32)</f>
        <v>0</v>
      </c>
    </row>
    <row r="34" spans="1:15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32"/>
      <c r="N34" s="12"/>
      <c r="O34" s="18"/>
    </row>
    <row r="35" spans="1:15">
      <c r="A35" s="19" t="s">
        <v>52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32"/>
      <c r="N35" s="12"/>
      <c r="O35" s="18"/>
    </row>
    <row r="36" spans="1:15">
      <c r="A36" s="20" t="s">
        <v>40</v>
      </c>
      <c r="B36" s="12"/>
      <c r="C36" s="25">
        <v>89155</v>
      </c>
      <c r="D36" s="14"/>
      <c r="E36" s="14">
        <v>85923</v>
      </c>
      <c r="F36" s="14">
        <v>48770</v>
      </c>
      <c r="G36" s="14">
        <v>6911060</v>
      </c>
      <c r="H36" s="14">
        <v>3500</v>
      </c>
      <c r="I36" s="33">
        <v>7138408</v>
      </c>
      <c r="J36" s="12"/>
      <c r="K36" s="25">
        <v>11055293</v>
      </c>
      <c r="L36" s="14">
        <v>2938721</v>
      </c>
      <c r="M36" s="33">
        <v>8116572</v>
      </c>
      <c r="N36" s="12"/>
      <c r="O36" s="37">
        <v>31250183</v>
      </c>
    </row>
    <row r="37" spans="1:15">
      <c r="A37" s="20" t="s">
        <v>41</v>
      </c>
      <c r="B37" s="12"/>
      <c r="C37" s="25">
        <v>-14843</v>
      </c>
      <c r="D37" s="14"/>
      <c r="E37" s="14">
        <v>85923</v>
      </c>
      <c r="F37" s="14">
        <v>32520</v>
      </c>
      <c r="G37" s="14">
        <v>7170283</v>
      </c>
      <c r="H37" s="14">
        <v>3500</v>
      </c>
      <c r="I37" s="33">
        <v>7277383</v>
      </c>
      <c r="J37" s="12"/>
      <c r="K37" s="25">
        <v>11241010</v>
      </c>
      <c r="L37" s="14">
        <v>3271925</v>
      </c>
      <c r="M37" s="33">
        <v>7969085</v>
      </c>
      <c r="N37" s="12"/>
      <c r="O37" s="37">
        <v>30903735</v>
      </c>
    </row>
    <row r="38" spans="1:15">
      <c r="A38" s="20" t="s">
        <v>42</v>
      </c>
      <c r="B38" s="12"/>
      <c r="C38" s="25">
        <v>34151</v>
      </c>
      <c r="D38" s="14"/>
      <c r="E38" s="14">
        <v>85923</v>
      </c>
      <c r="F38" s="14">
        <v>26121</v>
      </c>
      <c r="G38" s="14">
        <v>3609016</v>
      </c>
      <c r="H38" s="14">
        <v>3500</v>
      </c>
      <c r="I38" s="33">
        <v>3758711</v>
      </c>
      <c r="J38" s="12"/>
      <c r="K38" s="25">
        <v>11024525</v>
      </c>
      <c r="L38" s="14">
        <v>3171741</v>
      </c>
      <c r="M38" s="33">
        <v>7852784</v>
      </c>
      <c r="N38" s="12"/>
      <c r="O38" s="37">
        <v>26887726</v>
      </c>
    </row>
    <row r="39" spans="1:15">
      <c r="A39" s="20" t="s">
        <v>43</v>
      </c>
      <c r="B39" s="12"/>
      <c r="C39" s="25">
        <v>27814</v>
      </c>
      <c r="D39" s="14"/>
      <c r="E39" s="14">
        <v>96650</v>
      </c>
      <c r="F39" s="14">
        <v>37377</v>
      </c>
      <c r="G39" s="14">
        <v>4165929</v>
      </c>
      <c r="H39" s="14">
        <v>3500</v>
      </c>
      <c r="I39" s="33">
        <v>4331270</v>
      </c>
      <c r="J39" s="12"/>
      <c r="K39" s="25">
        <v>10441517</v>
      </c>
      <c r="L39" s="14">
        <v>2909854</v>
      </c>
      <c r="M39" s="33">
        <v>7531663</v>
      </c>
      <c r="N39" s="12"/>
      <c r="O39" s="37">
        <v>26821368</v>
      </c>
    </row>
    <row r="40" spans="1:15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34" t="str">
        <f>SUM(I36:I39)</f>
        <v>0</v>
      </c>
      <c r="J40" s="12"/>
      <c r="K40" s="26" t="str">
        <f>SUM(K36:K39)</f>
        <v>0</v>
      </c>
      <c r="L40" s="15" t="str">
        <f>SUM(L36:L39)</f>
        <v>0</v>
      </c>
      <c r="M40" s="34" t="str">
        <f>SUM(M36:M39)</f>
        <v>0</v>
      </c>
      <c r="N40" s="12"/>
      <c r="O40" s="38" t="str">
        <f>SUM(O36:O39)</f>
        <v>0</v>
      </c>
    </row>
    <row r="41" spans="1:15">
      <c r="A41" s="18"/>
      <c r="B41" s="12"/>
      <c r="C41" s="24"/>
      <c r="D41" s="12"/>
      <c r="E41" s="12"/>
      <c r="F41" s="12"/>
      <c r="G41" s="12"/>
      <c r="H41" s="12"/>
      <c r="I41" s="32"/>
      <c r="J41" s="12"/>
      <c r="K41" s="24"/>
      <c r="L41" s="12"/>
      <c r="M41" s="32"/>
      <c r="N41" s="12"/>
      <c r="O41" s="18"/>
    </row>
    <row r="42" spans="1:15">
      <c r="A42" s="19" t="s">
        <v>53</v>
      </c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32"/>
      <c r="N42" s="12"/>
      <c r="O42" s="18"/>
    </row>
    <row r="43" spans="1:15">
      <c r="A43" s="20" t="s">
        <v>40</v>
      </c>
      <c r="B43" s="12"/>
      <c r="C43" s="25">
        <v>138370</v>
      </c>
      <c r="D43" s="14"/>
      <c r="E43" s="14">
        <v>127664</v>
      </c>
      <c r="F43" s="14">
        <v>54877</v>
      </c>
      <c r="G43" s="14">
        <v>12592130</v>
      </c>
      <c r="H43" s="14"/>
      <c r="I43" s="33">
        <v>12913041</v>
      </c>
      <c r="J43" s="12"/>
      <c r="K43" s="25">
        <v>15505524</v>
      </c>
      <c r="L43" s="14">
        <v>4023823</v>
      </c>
      <c r="M43" s="33">
        <v>11481701</v>
      </c>
      <c r="N43" s="12"/>
      <c r="O43" s="37">
        <v>36238311</v>
      </c>
    </row>
    <row r="44" spans="1:15">
      <c r="A44" s="20" t="s">
        <v>41</v>
      </c>
      <c r="B44" s="12"/>
      <c r="C44" s="25">
        <v>14563</v>
      </c>
      <c r="D44" s="14"/>
      <c r="E44" s="14">
        <v>127664</v>
      </c>
      <c r="F44" s="14">
        <v>52671</v>
      </c>
      <c r="G44" s="14">
        <v>14203856</v>
      </c>
      <c r="H44" s="14"/>
      <c r="I44" s="33">
        <v>14398754</v>
      </c>
      <c r="J44" s="12"/>
      <c r="K44" s="25">
        <v>14340099</v>
      </c>
      <c r="L44" s="14">
        <v>3874419</v>
      </c>
      <c r="M44" s="33">
        <v>10465680</v>
      </c>
      <c r="N44" s="12"/>
      <c r="O44" s="37">
        <v>36195654</v>
      </c>
    </row>
    <row r="45" spans="1:15">
      <c r="A45" s="20" t="s">
        <v>42</v>
      </c>
      <c r="B45" s="12"/>
      <c r="C45" s="25">
        <v>254562</v>
      </c>
      <c r="D45" s="14"/>
      <c r="E45" s="14">
        <v>127664</v>
      </c>
      <c r="F45" s="14">
        <v>34457</v>
      </c>
      <c r="G45" s="14">
        <v>4242127</v>
      </c>
      <c r="H45" s="14"/>
      <c r="I45" s="33">
        <v>4658810</v>
      </c>
      <c r="J45" s="12"/>
      <c r="K45" s="25">
        <v>13487552</v>
      </c>
      <c r="L45" s="14">
        <v>3874841</v>
      </c>
      <c r="M45" s="33">
        <v>9612711</v>
      </c>
      <c r="N45" s="12"/>
      <c r="O45" s="37">
        <v>25533475</v>
      </c>
    </row>
    <row r="46" spans="1:15">
      <c r="A46" s="20" t="s">
        <v>43</v>
      </c>
      <c r="B46" s="12"/>
      <c r="C46" s="25">
        <v>373156</v>
      </c>
      <c r="D46" s="14"/>
      <c r="E46" s="14">
        <v>150389</v>
      </c>
      <c r="F46" s="14">
        <v>97970</v>
      </c>
      <c r="G46" s="14">
        <v>4752536</v>
      </c>
      <c r="H46" s="14"/>
      <c r="I46" s="33">
        <v>5374051</v>
      </c>
      <c r="J46" s="12"/>
      <c r="K46" s="25">
        <v>12666358</v>
      </c>
      <c r="L46" s="14">
        <v>3536571</v>
      </c>
      <c r="M46" s="33">
        <v>9129787</v>
      </c>
      <c r="N46" s="12"/>
      <c r="O46" s="37">
        <v>25210528</v>
      </c>
    </row>
    <row r="47" spans="1:15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34" t="str">
        <f>SUM(I43:I46)</f>
        <v>0</v>
      </c>
      <c r="J47" s="12"/>
      <c r="K47" s="26" t="str">
        <f>SUM(K43:K46)</f>
        <v>0</v>
      </c>
      <c r="L47" s="15" t="str">
        <f>SUM(L43:L46)</f>
        <v>0</v>
      </c>
      <c r="M47" s="34" t="str">
        <f>SUM(M43:M46)</f>
        <v>0</v>
      </c>
      <c r="N47" s="12"/>
      <c r="O47" s="38" t="str">
        <f>SUM(O43:O46)</f>
        <v>0</v>
      </c>
    </row>
    <row r="48" spans="1:15">
      <c r="A48" s="18"/>
      <c r="B48" s="12"/>
      <c r="C48" s="24"/>
      <c r="D48" s="12"/>
      <c r="E48" s="12"/>
      <c r="F48" s="12"/>
      <c r="G48" s="12"/>
      <c r="H48" s="12"/>
      <c r="I48" s="32"/>
      <c r="J48" s="12"/>
      <c r="K48" s="24"/>
      <c r="L48" s="12"/>
      <c r="M48" s="32"/>
      <c r="N48" s="12"/>
      <c r="O48" s="18"/>
    </row>
    <row r="49" spans="1:15">
      <c r="A49" s="19" t="s">
        <v>54</v>
      </c>
      <c r="B49" s="12"/>
      <c r="C49" s="24"/>
      <c r="D49" s="12"/>
      <c r="E49" s="12"/>
      <c r="F49" s="12"/>
      <c r="G49" s="12"/>
      <c r="H49" s="12"/>
      <c r="I49" s="32"/>
      <c r="J49" s="12"/>
      <c r="K49" s="24"/>
      <c r="L49" s="12"/>
      <c r="M49" s="32"/>
      <c r="N49" s="12"/>
      <c r="O49" s="18"/>
    </row>
    <row r="50" spans="1:15">
      <c r="A50" s="20" t="s">
        <v>40</v>
      </c>
      <c r="B50" s="12"/>
      <c r="C50" s="25">
        <v>203713</v>
      </c>
      <c r="D50" s="14"/>
      <c r="E50" s="14">
        <v>104566</v>
      </c>
      <c r="F50" s="14">
        <v>41336</v>
      </c>
      <c r="G50" s="14">
        <v>9164955</v>
      </c>
      <c r="H50" s="14">
        <v>3370166</v>
      </c>
      <c r="I50" s="33">
        <v>12884736</v>
      </c>
      <c r="J50" s="12"/>
      <c r="K50" s="25">
        <v>15501258</v>
      </c>
      <c r="L50" s="14">
        <v>4523711</v>
      </c>
      <c r="M50" s="33">
        <v>10977547</v>
      </c>
      <c r="N50" s="12"/>
      <c r="O50" s="37">
        <v>42724503</v>
      </c>
    </row>
    <row r="51" spans="1:15">
      <c r="A51" s="20" t="s">
        <v>41</v>
      </c>
      <c r="B51" s="12"/>
      <c r="C51" s="25">
        <v>125306</v>
      </c>
      <c r="D51" s="14"/>
      <c r="E51" s="14">
        <v>104566</v>
      </c>
      <c r="F51" s="14">
        <v>35067</v>
      </c>
      <c r="G51" s="14">
        <v>10356665</v>
      </c>
      <c r="H51" s="14">
        <v>3076053</v>
      </c>
      <c r="I51" s="33">
        <v>13697657</v>
      </c>
      <c r="J51" s="12"/>
      <c r="K51" s="25">
        <v>15577561</v>
      </c>
      <c r="L51" s="14">
        <v>4672659</v>
      </c>
      <c r="M51" s="33">
        <v>10904902</v>
      </c>
      <c r="N51" s="12"/>
      <c r="O51" s="37">
        <v>43298061</v>
      </c>
    </row>
    <row r="52" spans="1:15">
      <c r="A52" s="20" t="s">
        <v>42</v>
      </c>
      <c r="B52" s="12"/>
      <c r="C52" s="25">
        <v>57984</v>
      </c>
      <c r="D52" s="14"/>
      <c r="E52" s="14">
        <v>104566</v>
      </c>
      <c r="F52" s="14">
        <v>24787</v>
      </c>
      <c r="G52" s="14">
        <v>5279812</v>
      </c>
      <c r="H52" s="14">
        <v>2784289</v>
      </c>
      <c r="I52" s="33">
        <v>8251438</v>
      </c>
      <c r="J52" s="12"/>
      <c r="K52" s="25">
        <v>15509506</v>
      </c>
      <c r="L52" s="14">
        <v>4145162</v>
      </c>
      <c r="M52" s="33">
        <v>11364344</v>
      </c>
      <c r="N52" s="12"/>
      <c r="O52" s="37">
        <v>38149357</v>
      </c>
    </row>
    <row r="53" spans="1:15">
      <c r="A53" s="20" t="s">
        <v>43</v>
      </c>
      <c r="B53" s="12"/>
      <c r="C53" s="25">
        <v>179673</v>
      </c>
      <c r="D53" s="14"/>
      <c r="E53" s="14">
        <v>107641</v>
      </c>
      <c r="F53" s="14">
        <v>37889</v>
      </c>
      <c r="G53" s="14">
        <v>4270824</v>
      </c>
      <c r="H53" s="14">
        <v>2500737</v>
      </c>
      <c r="I53" s="33">
        <v>7096764</v>
      </c>
      <c r="J53" s="12"/>
      <c r="K53" s="25">
        <v>15478402</v>
      </c>
      <c r="L53" s="14">
        <v>4709837</v>
      </c>
      <c r="M53" s="33">
        <v>10768565</v>
      </c>
      <c r="N53" s="12"/>
      <c r="O53" s="37">
        <v>38193420</v>
      </c>
    </row>
    <row r="54" spans="1:15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34" t="str">
        <f>SUM(I50:I53)</f>
        <v>0</v>
      </c>
      <c r="J54" s="12"/>
      <c r="K54" s="26" t="str">
        <f>SUM(K50:K53)</f>
        <v>0</v>
      </c>
      <c r="L54" s="15" t="str">
        <f>SUM(L50:L53)</f>
        <v>0</v>
      </c>
      <c r="M54" s="34" t="str">
        <f>SUM(M50:M53)</f>
        <v>0</v>
      </c>
      <c r="N54" s="12"/>
      <c r="O54" s="38" t="str">
        <f>SUM(O50:O53)</f>
        <v>0</v>
      </c>
    </row>
    <row r="55" spans="1:15">
      <c r="A55" s="18"/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32"/>
      <c r="N55" s="12"/>
      <c r="O55" s="18"/>
    </row>
    <row r="56" spans="1:15">
      <c r="A56" s="19" t="s">
        <v>55</v>
      </c>
      <c r="B56" s="12"/>
      <c r="C56" s="24"/>
      <c r="D56" s="12"/>
      <c r="E56" s="12"/>
      <c r="F56" s="12"/>
      <c r="G56" s="12"/>
      <c r="H56" s="12"/>
      <c r="I56" s="32"/>
      <c r="J56" s="12"/>
      <c r="K56" s="24"/>
      <c r="L56" s="12"/>
      <c r="M56" s="32"/>
      <c r="N56" s="12"/>
      <c r="O56" s="18"/>
    </row>
    <row r="57" spans="1:15">
      <c r="A57" s="20" t="s">
        <v>40</v>
      </c>
      <c r="B57" s="12"/>
      <c r="C57" s="25">
        <v>1000</v>
      </c>
      <c r="D57" s="14">
        <v>0</v>
      </c>
      <c r="E57" s="14">
        <v>20354</v>
      </c>
      <c r="F57" s="14">
        <v>-6846</v>
      </c>
      <c r="G57" s="14">
        <v>0</v>
      </c>
      <c r="H57" s="14">
        <v>-707079</v>
      </c>
      <c r="I57" s="33">
        <v>-692571</v>
      </c>
      <c r="J57" s="12"/>
      <c r="K57" s="25">
        <v>3638583</v>
      </c>
      <c r="L57" s="14">
        <v>216518</v>
      </c>
      <c r="M57" s="33">
        <v>3422065</v>
      </c>
      <c r="N57" s="12"/>
      <c r="O57" s="37">
        <v>3141839</v>
      </c>
    </row>
    <row r="58" spans="1:15">
      <c r="A58" s="20" t="s">
        <v>41</v>
      </c>
      <c r="B58" s="12"/>
      <c r="C58" s="25">
        <v>1000</v>
      </c>
      <c r="D58" s="14"/>
      <c r="E58" s="14">
        <v>20354</v>
      </c>
      <c r="F58" s="14">
        <v>-21620</v>
      </c>
      <c r="G58" s="14"/>
      <c r="H58" s="14">
        <v>-707079</v>
      </c>
      <c r="I58" s="33">
        <v>-707345</v>
      </c>
      <c r="J58" s="12"/>
      <c r="K58" s="25">
        <v>3631042</v>
      </c>
      <c r="L58" s="14">
        <v>307782</v>
      </c>
      <c r="M58" s="33">
        <v>3323260</v>
      </c>
      <c r="N58" s="12"/>
      <c r="O58" s="37">
        <v>3098893</v>
      </c>
    </row>
    <row r="59" spans="1:15">
      <c r="A59" s="20" t="s">
        <v>42</v>
      </c>
      <c r="B59" s="12"/>
      <c r="C59" s="25">
        <v>48465</v>
      </c>
      <c r="D59" s="14"/>
      <c r="E59" s="14">
        <v>20354</v>
      </c>
      <c r="F59" s="14">
        <v>-3515</v>
      </c>
      <c r="G59" s="14"/>
      <c r="H59" s="14">
        <v>-707079</v>
      </c>
      <c r="I59" s="33">
        <v>-641775</v>
      </c>
      <c r="J59" s="12"/>
      <c r="K59" s="25">
        <v>3728770</v>
      </c>
      <c r="L59" s="14">
        <v>193776</v>
      </c>
      <c r="M59" s="33">
        <v>3534994</v>
      </c>
      <c r="N59" s="12"/>
      <c r="O59" s="37">
        <v>3474647</v>
      </c>
    </row>
    <row r="60" spans="1:15">
      <c r="A60" s="20" t="s">
        <v>43</v>
      </c>
      <c r="B60" s="12"/>
      <c r="C60" s="25">
        <v>1591</v>
      </c>
      <c r="D60" s="14"/>
      <c r="E60" s="14">
        <v>20354</v>
      </c>
      <c r="F60" s="14">
        <v>1273</v>
      </c>
      <c r="G60" s="14"/>
      <c r="H60" s="14">
        <v>-707079</v>
      </c>
      <c r="I60" s="33">
        <v>-683861</v>
      </c>
      <c r="J60" s="12"/>
      <c r="K60" s="25">
        <v>4053242</v>
      </c>
      <c r="L60" s="14">
        <v>1052768</v>
      </c>
      <c r="M60" s="33">
        <v>3000474</v>
      </c>
      <c r="N60" s="12"/>
      <c r="O60" s="37">
        <v>2884930</v>
      </c>
    </row>
    <row r="61" spans="1:15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34" t="str">
        <f>SUM(I57:I60)</f>
        <v>0</v>
      </c>
      <c r="J61" s="12"/>
      <c r="K61" s="26" t="str">
        <f>SUM(K57:K60)</f>
        <v>0</v>
      </c>
      <c r="L61" s="15" t="str">
        <f>SUM(L57:L60)</f>
        <v>0</v>
      </c>
      <c r="M61" s="34" t="str">
        <f>SUM(M57:M60)</f>
        <v>0</v>
      </c>
      <c r="N61" s="12"/>
      <c r="O61" s="38" t="str">
        <f>SUM(O57:O60)</f>
        <v>0</v>
      </c>
    </row>
    <row r="62" spans="1:15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32"/>
      <c r="N62" s="12"/>
      <c r="O62" s="18"/>
    </row>
    <row r="63" spans="1:15">
      <c r="A63" s="19" t="s">
        <v>56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32"/>
      <c r="N63" s="12"/>
      <c r="O63" s="18"/>
    </row>
    <row r="64" spans="1:15">
      <c r="A64" s="20" t="s">
        <v>40</v>
      </c>
      <c r="B64" s="12"/>
      <c r="C64" s="25">
        <v>186621.04</v>
      </c>
      <c r="D64" s="14"/>
      <c r="E64" s="14">
        <v>22500</v>
      </c>
      <c r="F64" s="14">
        <v>48688.35</v>
      </c>
      <c r="G64" s="14"/>
      <c r="H64" s="14">
        <v>248395.6</v>
      </c>
      <c r="I64" s="33">
        <v>506204.99</v>
      </c>
      <c r="J64" s="12"/>
      <c r="K64" s="25">
        <v>3487323.63</v>
      </c>
      <c r="L64" s="14">
        <v>458708.11</v>
      </c>
      <c r="M64" s="33">
        <v>3028615.52</v>
      </c>
      <c r="N64" s="12"/>
      <c r="O64" s="37">
        <v>4360131.62</v>
      </c>
    </row>
    <row r="65" spans="1:15">
      <c r="A65" s="20" t="s">
        <v>41</v>
      </c>
      <c r="B65" s="12"/>
      <c r="C65" s="25">
        <v>9370.79</v>
      </c>
      <c r="D65" s="14"/>
      <c r="E65" s="14">
        <v>22500</v>
      </c>
      <c r="F65" s="14">
        <v>24185.31</v>
      </c>
      <c r="G65" s="14"/>
      <c r="H65" s="14">
        <v>289242.24</v>
      </c>
      <c r="I65" s="33">
        <v>345298.34</v>
      </c>
      <c r="J65" s="12"/>
      <c r="K65" s="25">
        <v>3032834.76</v>
      </c>
      <c r="L65" s="14">
        <v>472734.07</v>
      </c>
      <c r="M65" s="33">
        <v>2560100.69</v>
      </c>
      <c r="N65" s="12"/>
      <c r="O65" s="37">
        <v>3719321.69</v>
      </c>
    </row>
    <row r="66" spans="1:15">
      <c r="A66" s="20" t="s">
        <v>42</v>
      </c>
      <c r="B66" s="12"/>
      <c r="C66" s="25">
        <v>400</v>
      </c>
      <c r="D66" s="14"/>
      <c r="E66" s="14">
        <v>22500</v>
      </c>
      <c r="F66" s="14">
        <v>21622.13</v>
      </c>
      <c r="G66" s="14"/>
      <c r="H66" s="14">
        <v>335402.35</v>
      </c>
      <c r="I66" s="33">
        <v>379924.48</v>
      </c>
      <c r="J66" s="12"/>
      <c r="K66" s="25">
        <v>3562219.46</v>
      </c>
      <c r="L66" s="14">
        <v>465129.27</v>
      </c>
      <c r="M66" s="33">
        <v>3097090.19</v>
      </c>
      <c r="N66" s="12"/>
      <c r="O66" s="37">
        <v>4268018.47</v>
      </c>
    </row>
    <row r="67" spans="1:15">
      <c r="A67" s="20" t="s">
        <v>43</v>
      </c>
      <c r="B67" s="12"/>
      <c r="C67" s="25">
        <v>8172.74</v>
      </c>
      <c r="D67" s="14"/>
      <c r="E67" s="14">
        <v>22500</v>
      </c>
      <c r="F67" s="14">
        <v>39299.95</v>
      </c>
      <c r="G67" s="14"/>
      <c r="H67" s="14">
        <v>334274.56</v>
      </c>
      <c r="I67" s="33">
        <v>404247.25</v>
      </c>
      <c r="J67" s="12"/>
      <c r="K67" s="25">
        <v>3827380.83</v>
      </c>
      <c r="L67" s="14">
        <v>1004873.06</v>
      </c>
      <c r="M67" s="33">
        <v>2822507.77</v>
      </c>
      <c r="N67" s="12"/>
      <c r="O67" s="37">
        <v>3983004.12</v>
      </c>
    </row>
    <row r="68" spans="1:15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34" t="str">
        <f>SUM(I64:I67)</f>
        <v>0</v>
      </c>
      <c r="J68" s="12"/>
      <c r="K68" s="26" t="str">
        <f>SUM(K64:K67)</f>
        <v>0</v>
      </c>
      <c r="L68" s="15" t="str">
        <f>SUM(L64:L67)</f>
        <v>0</v>
      </c>
      <c r="M68" s="34" t="str">
        <f>SUM(M64:M67)</f>
        <v>0</v>
      </c>
      <c r="N68" s="12"/>
      <c r="O68" s="38" t="str">
        <f>SUM(O64:O67)</f>
        <v>0</v>
      </c>
    </row>
    <row r="69" spans="1:15">
      <c r="A69" s="18"/>
      <c r="B69" s="12"/>
      <c r="C69" s="24"/>
      <c r="D69" s="12"/>
      <c r="E69" s="12"/>
      <c r="F69" s="12"/>
      <c r="G69" s="12"/>
      <c r="H69" s="12"/>
      <c r="I69" s="32"/>
      <c r="J69" s="12"/>
      <c r="K69" s="24"/>
      <c r="L69" s="12"/>
      <c r="M69" s="32"/>
      <c r="N69" s="12"/>
      <c r="O69" s="18"/>
    </row>
    <row r="70" spans="1:15">
      <c r="A70" s="19" t="s">
        <v>57</v>
      </c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32"/>
      <c r="N70" s="12"/>
      <c r="O70" s="18"/>
    </row>
    <row r="71" spans="1:15">
      <c r="A71" s="20" t="s">
        <v>40</v>
      </c>
      <c r="B71" s="12"/>
      <c r="C71" s="25">
        <v>400</v>
      </c>
      <c r="D71" s="14"/>
      <c r="E71" s="14">
        <v>8472.62</v>
      </c>
      <c r="F71" s="14">
        <v>49493.23</v>
      </c>
      <c r="G71" s="14"/>
      <c r="H71" s="14">
        <v>-48437.32</v>
      </c>
      <c r="I71" s="33">
        <v>9928.53</v>
      </c>
      <c r="J71" s="12"/>
      <c r="K71" s="25">
        <v>1876083.15</v>
      </c>
      <c r="L71" s="14">
        <v>50936.63</v>
      </c>
      <c r="M71" s="33">
        <v>1825146.52</v>
      </c>
      <c r="N71" s="12"/>
      <c r="O71" s="37">
        <v>2337820.31</v>
      </c>
    </row>
    <row r="72" spans="1:15">
      <c r="A72" s="20" t="s">
        <v>41</v>
      </c>
      <c r="B72" s="12"/>
      <c r="C72" s="25">
        <v>400</v>
      </c>
      <c r="D72" s="14"/>
      <c r="E72" s="14">
        <v>8472.62</v>
      </c>
      <c r="F72" s="14">
        <v>28000.83</v>
      </c>
      <c r="G72" s="14"/>
      <c r="H72" s="14">
        <v>-63472.91</v>
      </c>
      <c r="I72" s="33">
        <v>-26599.46</v>
      </c>
      <c r="J72" s="12"/>
      <c r="K72" s="25">
        <v>1729351.68</v>
      </c>
      <c r="L72" s="14">
        <v>49669.84</v>
      </c>
      <c r="M72" s="33">
        <v>1679681.84</v>
      </c>
      <c r="N72" s="12"/>
      <c r="O72" s="37">
        <v>2139846.86</v>
      </c>
    </row>
    <row r="73" spans="1:15">
      <c r="A73" s="20" t="s">
        <v>42</v>
      </c>
      <c r="B73" s="12"/>
      <c r="C73" s="25">
        <v>31959.23</v>
      </c>
      <c r="D73" s="14"/>
      <c r="E73" s="14">
        <v>8472.62</v>
      </c>
      <c r="F73" s="14">
        <v>19446.92</v>
      </c>
      <c r="G73" s="14"/>
      <c r="H73" s="14">
        <v>-98682.12</v>
      </c>
      <c r="I73" s="33">
        <v>-38803.35</v>
      </c>
      <c r="J73" s="12"/>
      <c r="K73" s="25">
        <v>1979255.72</v>
      </c>
      <c r="L73" s="14">
        <v>25999.45</v>
      </c>
      <c r="M73" s="33">
        <v>1953256.27</v>
      </c>
      <c r="N73" s="12"/>
      <c r="O73" s="37">
        <v>2390671.89</v>
      </c>
    </row>
    <row r="74" spans="1:15">
      <c r="A74" s="20" t="s">
        <v>43</v>
      </c>
      <c r="B74" s="12"/>
      <c r="C74" s="25">
        <v>400</v>
      </c>
      <c r="D74" s="14"/>
      <c r="E74" s="14">
        <v>8472.62</v>
      </c>
      <c r="F74" s="14">
        <v>34656.85</v>
      </c>
      <c r="G74" s="14"/>
      <c r="H74" s="14">
        <v>-100025.48</v>
      </c>
      <c r="I74" s="33">
        <v>-56496.01</v>
      </c>
      <c r="J74" s="12"/>
      <c r="K74" s="25">
        <v>1852476.66</v>
      </c>
      <c r="L74" s="14">
        <v>544427.68</v>
      </c>
      <c r="M74" s="33">
        <v>1308048.98</v>
      </c>
      <c r="N74" s="12"/>
      <c r="O74" s="37">
        <v>1555386.66</v>
      </c>
    </row>
    <row r="75" spans="1:15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34" t="str">
        <f>SUM(I71:I74)</f>
        <v>0</v>
      </c>
      <c r="J75" s="12"/>
      <c r="K75" s="26" t="str">
        <f>SUM(K71:K74)</f>
        <v>0</v>
      </c>
      <c r="L75" s="15" t="str">
        <f>SUM(L71:L74)</f>
        <v>0</v>
      </c>
      <c r="M75" s="34" t="str">
        <f>SUM(M71:M74)</f>
        <v>0</v>
      </c>
      <c r="N75" s="12"/>
      <c r="O75" s="38" t="str">
        <f>SUM(O71:O74)</f>
        <v>0</v>
      </c>
    </row>
    <row r="76" spans="1:15">
      <c r="A76" s="18"/>
      <c r="B76" s="12"/>
      <c r="C76" s="24"/>
      <c r="D76" s="12"/>
      <c r="E76" s="12"/>
      <c r="F76" s="12"/>
      <c r="G76" s="12"/>
      <c r="H76" s="12"/>
      <c r="I76" s="32"/>
      <c r="J76" s="12"/>
      <c r="K76" s="24"/>
      <c r="L76" s="12"/>
      <c r="M76" s="32"/>
      <c r="N76" s="12"/>
      <c r="O76" s="18"/>
    </row>
    <row r="77" spans="1:15">
      <c r="A77" s="19" t="s">
        <v>58</v>
      </c>
      <c r="B77" s="12"/>
      <c r="C77" s="24"/>
      <c r="D77" s="12"/>
      <c r="E77" s="12"/>
      <c r="F77" s="12"/>
      <c r="G77" s="12"/>
      <c r="H77" s="12"/>
      <c r="I77" s="32"/>
      <c r="J77" s="12"/>
      <c r="K77" s="24"/>
      <c r="L77" s="12"/>
      <c r="M77" s="32"/>
      <c r="N77" s="12"/>
      <c r="O77" s="18"/>
    </row>
    <row r="78" spans="1:15">
      <c r="A78" s="20" t="s">
        <v>40</v>
      </c>
      <c r="B78" s="12"/>
      <c r="C78" s="25">
        <v>-127914</v>
      </c>
      <c r="D78" s="14"/>
      <c r="E78" s="14">
        <v>361062</v>
      </c>
      <c r="F78" s="14">
        <v>1870</v>
      </c>
      <c r="G78" s="14"/>
      <c r="H78" s="14"/>
      <c r="I78" s="33">
        <v>235018</v>
      </c>
      <c r="J78" s="12"/>
      <c r="K78" s="25">
        <v>11969001</v>
      </c>
      <c r="L78" s="14">
        <v>2368464</v>
      </c>
      <c r="M78" s="33">
        <v>9600537</v>
      </c>
      <c r="N78" s="12"/>
      <c r="O78" s="37">
        <v>21005297</v>
      </c>
    </row>
    <row r="79" spans="1:15">
      <c r="A79" s="20" t="s">
        <v>41</v>
      </c>
      <c r="B79" s="12"/>
      <c r="C79" s="25">
        <v>-8119</v>
      </c>
      <c r="D79" s="14"/>
      <c r="E79" s="14">
        <v>422912</v>
      </c>
      <c r="F79" s="14">
        <v>1915</v>
      </c>
      <c r="G79" s="14"/>
      <c r="H79" s="14"/>
      <c r="I79" s="33">
        <v>416708</v>
      </c>
      <c r="J79" s="12"/>
      <c r="K79" s="25">
        <v>12683010</v>
      </c>
      <c r="L79" s="14">
        <v>2629692</v>
      </c>
      <c r="M79" s="33">
        <v>10053318</v>
      </c>
      <c r="N79" s="12"/>
      <c r="O79" s="37">
        <v>21480344</v>
      </c>
    </row>
    <row r="80" spans="1:15">
      <c r="A80" s="20" t="s">
        <v>42</v>
      </c>
      <c r="B80" s="12"/>
      <c r="C80" s="25">
        <v>125</v>
      </c>
      <c r="D80" s="14"/>
      <c r="E80" s="14">
        <v>676000</v>
      </c>
      <c r="F80" s="14">
        <v>1915</v>
      </c>
      <c r="G80" s="14"/>
      <c r="H80" s="14"/>
      <c r="I80" s="33">
        <v>678040</v>
      </c>
      <c r="J80" s="12"/>
      <c r="K80" s="25">
        <v>15503288</v>
      </c>
      <c r="L80" s="14">
        <v>2774491</v>
      </c>
      <c r="M80" s="33">
        <v>12728797</v>
      </c>
      <c r="N80" s="12"/>
      <c r="O80" s="37">
        <v>24304996</v>
      </c>
    </row>
    <row r="81" spans="1:15">
      <c r="A81" s="20" t="s">
        <v>43</v>
      </c>
      <c r="B81" s="12"/>
      <c r="C81" s="25">
        <v>150</v>
      </c>
      <c r="D81" s="14"/>
      <c r="E81" s="14">
        <v>598696</v>
      </c>
      <c r="F81" s="14">
        <v>2257</v>
      </c>
      <c r="G81" s="14"/>
      <c r="H81" s="14"/>
      <c r="I81" s="33">
        <v>601103</v>
      </c>
      <c r="J81" s="12"/>
      <c r="K81" s="25">
        <v>17959799</v>
      </c>
      <c r="L81" s="14">
        <v>1904352</v>
      </c>
      <c r="M81" s="33">
        <v>16055447</v>
      </c>
      <c r="N81" s="12"/>
      <c r="O81" s="37">
        <v>28659406</v>
      </c>
    </row>
    <row r="82" spans="1:15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34" t="str">
        <f>SUM(I78:I81)</f>
        <v>0</v>
      </c>
      <c r="J82" s="12"/>
      <c r="K82" s="26" t="str">
        <f>SUM(K78:K81)</f>
        <v>0</v>
      </c>
      <c r="L82" s="15" t="str">
        <f>SUM(L78:L81)</f>
        <v>0</v>
      </c>
      <c r="M82" s="34" t="str">
        <f>SUM(M78:M81)</f>
        <v>0</v>
      </c>
      <c r="N82" s="12"/>
      <c r="O82" s="38" t="str">
        <f>SUM(O78:O81)</f>
        <v>0</v>
      </c>
    </row>
    <row r="83" spans="1:15">
      <c r="A83" s="18"/>
      <c r="B83" s="12"/>
      <c r="C83" s="24"/>
      <c r="D83" s="12"/>
      <c r="E83" s="12"/>
      <c r="F83" s="12"/>
      <c r="G83" s="12"/>
      <c r="H83" s="12"/>
      <c r="I83" s="32"/>
      <c r="J83" s="12"/>
      <c r="K83" s="24"/>
      <c r="L83" s="12"/>
      <c r="M83" s="32"/>
      <c r="N83" s="12"/>
      <c r="O83" s="18"/>
    </row>
    <row r="84" spans="1:15">
      <c r="A84" s="19" t="s">
        <v>59</v>
      </c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32"/>
      <c r="N84" s="12"/>
      <c r="O84" s="18"/>
    </row>
    <row r="85" spans="1:15">
      <c r="A85" s="20" t="s">
        <v>40</v>
      </c>
      <c r="B85" s="12"/>
      <c r="C85" s="25">
        <v>31789</v>
      </c>
      <c r="D85" s="14"/>
      <c r="E85" s="14">
        <v>110949</v>
      </c>
      <c r="F85" s="14"/>
      <c r="G85" s="14"/>
      <c r="H85" s="14"/>
      <c r="I85" s="33">
        <v>142738</v>
      </c>
      <c r="J85" s="12"/>
      <c r="K85" s="25">
        <v>2716569</v>
      </c>
      <c r="L85" s="14">
        <v>2469099</v>
      </c>
      <c r="M85" s="33">
        <v>247470</v>
      </c>
      <c r="N85" s="12"/>
      <c r="O85" s="37">
        <v>18562481</v>
      </c>
    </row>
    <row r="86" spans="1:15">
      <c r="A86" s="20" t="s">
        <v>41</v>
      </c>
      <c r="B86" s="12"/>
      <c r="C86" s="25">
        <v>-54004</v>
      </c>
      <c r="D86" s="14"/>
      <c r="E86" s="14">
        <v>109131</v>
      </c>
      <c r="F86" s="14"/>
      <c r="G86" s="14"/>
      <c r="H86" s="14"/>
      <c r="I86" s="33">
        <v>55127</v>
      </c>
      <c r="J86" s="12"/>
      <c r="K86" s="25">
        <v>-624830</v>
      </c>
      <c r="L86" s="14">
        <v>2703654</v>
      </c>
      <c r="M86" s="33">
        <v>-3328484</v>
      </c>
      <c r="N86" s="12"/>
      <c r="O86" s="37">
        <v>14287841</v>
      </c>
    </row>
    <row r="87" spans="1:15">
      <c r="A87" s="20" t="s">
        <v>42</v>
      </c>
      <c r="B87" s="12"/>
      <c r="C87" s="25">
        <v>-165</v>
      </c>
      <c r="D87" s="14"/>
      <c r="E87" s="14">
        <v>109246</v>
      </c>
      <c r="F87" s="14"/>
      <c r="G87" s="14"/>
      <c r="H87" s="14"/>
      <c r="I87" s="33">
        <v>109081</v>
      </c>
      <c r="J87" s="12"/>
      <c r="K87" s="25">
        <v>426396</v>
      </c>
      <c r="L87" s="14">
        <v>1861217</v>
      </c>
      <c r="M87" s="33">
        <v>-1434821</v>
      </c>
      <c r="N87" s="12"/>
      <c r="O87" s="37">
        <v>15644611</v>
      </c>
    </row>
    <row r="88" spans="1:15">
      <c r="A88" s="20" t="s">
        <v>43</v>
      </c>
      <c r="B88" s="12"/>
      <c r="C88" s="25">
        <v>-4675</v>
      </c>
      <c r="D88" s="14"/>
      <c r="E88" s="14">
        <v>106672</v>
      </c>
      <c r="F88" s="14"/>
      <c r="G88" s="14"/>
      <c r="H88" s="14"/>
      <c r="I88" s="33">
        <v>101997</v>
      </c>
      <c r="J88" s="12"/>
      <c r="K88" s="25">
        <v>-58033</v>
      </c>
      <c r="L88" s="14">
        <v>2102549</v>
      </c>
      <c r="M88" s="33">
        <v>-2160582</v>
      </c>
      <c r="N88" s="12"/>
      <c r="O88" s="37">
        <v>14855997</v>
      </c>
    </row>
    <row r="89" spans="1:15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34" t="str">
        <f>SUM(I85:I88)</f>
        <v>0</v>
      </c>
      <c r="J89" s="12"/>
      <c r="K89" s="26" t="str">
        <f>SUM(K85:K88)</f>
        <v>0</v>
      </c>
      <c r="L89" s="15" t="str">
        <f>SUM(L85:L88)</f>
        <v>0</v>
      </c>
      <c r="M89" s="34" t="str">
        <f>SUM(M85:M88)</f>
        <v>0</v>
      </c>
      <c r="N89" s="12"/>
      <c r="O89" s="38" t="str">
        <f>SUM(O85:O88)</f>
        <v>0</v>
      </c>
    </row>
    <row r="90" spans="1:15">
      <c r="A90" s="18"/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32"/>
      <c r="N90" s="12"/>
      <c r="O90" s="18"/>
    </row>
    <row r="91" spans="1:15">
      <c r="A91" s="19" t="s">
        <v>60</v>
      </c>
      <c r="B91" s="12"/>
      <c r="C91" s="24"/>
      <c r="D91" s="12"/>
      <c r="E91" s="12"/>
      <c r="F91" s="12"/>
      <c r="G91" s="12"/>
      <c r="H91" s="12"/>
      <c r="I91" s="32"/>
      <c r="J91" s="12"/>
      <c r="K91" s="24"/>
      <c r="L91" s="12"/>
      <c r="M91" s="32"/>
      <c r="N91" s="12"/>
      <c r="O91" s="18"/>
    </row>
    <row r="92" spans="1:15">
      <c r="A92" s="20" t="s">
        <v>40</v>
      </c>
      <c r="B92" s="12"/>
      <c r="C92" s="25">
        <v>-20753.87</v>
      </c>
      <c r="D92" s="14"/>
      <c r="E92" s="14"/>
      <c r="F92" s="14">
        <v>169808.18</v>
      </c>
      <c r="G92" s="14"/>
      <c r="H92" s="14">
        <v>190673.63</v>
      </c>
      <c r="I92" s="33">
        <v>339727.94</v>
      </c>
      <c r="J92" s="12"/>
      <c r="K92" s="25">
        <v>1224292.78</v>
      </c>
      <c r="L92" s="14">
        <v>14824.37</v>
      </c>
      <c r="M92" s="33">
        <v>1209468.41</v>
      </c>
      <c r="N92" s="12"/>
      <c r="O92" s="37">
        <v>2456832.75</v>
      </c>
    </row>
    <row r="93" spans="1:15">
      <c r="A93" s="20" t="s">
        <v>41</v>
      </c>
      <c r="B93" s="12"/>
      <c r="C93" s="25">
        <v>-61122</v>
      </c>
      <c r="D93" s="14"/>
      <c r="E93" s="14"/>
      <c r="F93" s="14">
        <v>138577</v>
      </c>
      <c r="G93" s="14"/>
      <c r="H93" s="14">
        <v>71538</v>
      </c>
      <c r="I93" s="33">
        <v>148993</v>
      </c>
      <c r="J93" s="12"/>
      <c r="K93" s="25">
        <v>1582620</v>
      </c>
      <c r="L93" s="14">
        <v>3254</v>
      </c>
      <c r="M93" s="33">
        <v>1579366</v>
      </c>
      <c r="N93" s="12"/>
      <c r="O93" s="37">
        <v>2597687</v>
      </c>
    </row>
    <row r="94" spans="1:15">
      <c r="A94" s="20" t="s">
        <v>42</v>
      </c>
      <c r="B94" s="12"/>
      <c r="C94" s="25">
        <v>-101233</v>
      </c>
      <c r="D94" s="14"/>
      <c r="E94" s="14"/>
      <c r="F94" s="14">
        <v>108509</v>
      </c>
      <c r="G94" s="14"/>
      <c r="H94" s="14">
        <v>53681</v>
      </c>
      <c r="I94" s="33">
        <v>60957</v>
      </c>
      <c r="J94" s="12"/>
      <c r="K94" s="25">
        <v>1552715</v>
      </c>
      <c r="L94" s="14">
        <v>61</v>
      </c>
      <c r="M94" s="33">
        <v>1552654</v>
      </c>
      <c r="N94" s="12"/>
      <c r="O94" s="37">
        <v>2458508</v>
      </c>
    </row>
    <row r="95" spans="1:15">
      <c r="A95" s="20" t="s">
        <v>43</v>
      </c>
      <c r="B95" s="12"/>
      <c r="C95" s="25">
        <v>-84391</v>
      </c>
      <c r="D95" s="14"/>
      <c r="E95" s="14"/>
      <c r="F95" s="14">
        <v>112356</v>
      </c>
      <c r="G95" s="14"/>
      <c r="H95" s="14">
        <v>5973</v>
      </c>
      <c r="I95" s="33">
        <v>33938</v>
      </c>
      <c r="J95" s="12"/>
      <c r="K95" s="25">
        <v>1626288</v>
      </c>
      <c r="L95" s="14">
        <v>0</v>
      </c>
      <c r="M95" s="33">
        <v>1626288</v>
      </c>
      <c r="N95" s="12"/>
      <c r="O95" s="37">
        <v>2517536</v>
      </c>
    </row>
    <row r="96" spans="1:15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34" t="str">
        <f>SUM(I92:I95)</f>
        <v>0</v>
      </c>
      <c r="J96" s="12"/>
      <c r="K96" s="26" t="str">
        <f>SUM(K92:K95)</f>
        <v>0</v>
      </c>
      <c r="L96" s="15" t="str">
        <f>SUM(L92:L95)</f>
        <v>0</v>
      </c>
      <c r="M96" s="34" t="str">
        <f>SUM(M92:M95)</f>
        <v>0</v>
      </c>
      <c r="N96" s="12"/>
      <c r="O96" s="38" t="str">
        <f>SUM(O92:O95)</f>
        <v>0</v>
      </c>
    </row>
    <row r="97" spans="1:15">
      <c r="A97" s="18"/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32"/>
      <c r="N97" s="12"/>
      <c r="O97" s="18"/>
    </row>
    <row r="98" spans="1:15">
      <c r="A98" s="19" t="s">
        <v>61</v>
      </c>
      <c r="B98" s="12"/>
      <c r="C98" s="24"/>
      <c r="D98" s="12"/>
      <c r="E98" s="12"/>
      <c r="F98" s="12"/>
      <c r="G98" s="12"/>
      <c r="H98" s="12"/>
      <c r="I98" s="32"/>
      <c r="J98" s="12"/>
      <c r="K98" s="24"/>
      <c r="L98" s="12"/>
      <c r="M98" s="32"/>
      <c r="N98" s="12"/>
      <c r="O98" s="18"/>
    </row>
    <row r="99" spans="1:15">
      <c r="A99" s="20" t="s">
        <v>62</v>
      </c>
      <c r="B99" s="12"/>
      <c r="C99" s="24"/>
      <c r="D99" s="12"/>
      <c r="E99" s="12"/>
      <c r="F99" s="12"/>
      <c r="G99" s="12"/>
      <c r="H99" s="12"/>
      <c r="I99" s="32"/>
      <c r="J99" s="12"/>
      <c r="K99" s="24"/>
      <c r="L99" s="12"/>
      <c r="M99" s="32"/>
      <c r="N99" s="12"/>
      <c r="O99" s="18"/>
    </row>
    <row r="100" spans="1:15">
      <c r="A100" s="20" t="s">
        <v>63</v>
      </c>
      <c r="B100" s="12"/>
      <c r="C100" s="24"/>
      <c r="D100" s="12"/>
      <c r="E100" s="12"/>
      <c r="F100" s="12"/>
      <c r="G100" s="12"/>
      <c r="H100" s="12"/>
      <c r="I100" s="32"/>
      <c r="J100" s="12"/>
      <c r="K100" s="24"/>
      <c r="L100" s="12"/>
      <c r="M100" s="32"/>
      <c r="N100" s="12"/>
      <c r="O100" s="18"/>
    </row>
    <row r="101" spans="1:15">
      <c r="A101" s="19" t="s">
        <v>44</v>
      </c>
      <c r="B101" s="12"/>
      <c r="C101" s="26" t="str">
        <f>SUM(C99:C100)</f>
        <v>0</v>
      </c>
      <c r="D101" s="15" t="str">
        <f>SUM(D99:D100)</f>
        <v>0</v>
      </c>
      <c r="E101" s="15" t="str">
        <f>SUM(E99:E100)</f>
        <v>0</v>
      </c>
      <c r="F101" s="15" t="str">
        <f>SUM(F99:F100)</f>
        <v>0</v>
      </c>
      <c r="G101" s="15" t="str">
        <f>SUM(G99:G100)</f>
        <v>0</v>
      </c>
      <c r="H101" s="15" t="str">
        <f>SUM(H99:H100)</f>
        <v>0</v>
      </c>
      <c r="I101" s="34" t="str">
        <f>SUM(I99:I100)</f>
        <v>0</v>
      </c>
      <c r="J101" s="12"/>
      <c r="K101" s="26" t="str">
        <f>SUM(K99:K100)</f>
        <v>0</v>
      </c>
      <c r="L101" s="15" t="str">
        <f>SUM(L99:L100)</f>
        <v>0</v>
      </c>
      <c r="M101" s="34" t="str">
        <f>SUM(M99:M100)</f>
        <v>0</v>
      </c>
      <c r="N101" s="12"/>
      <c r="O101" s="38" t="str">
        <f>SUM(O99:O100)</f>
        <v>0</v>
      </c>
    </row>
    <row r="102" spans="1:15">
      <c r="A102" s="18"/>
      <c r="B102" s="12"/>
      <c r="C102" s="24"/>
      <c r="D102" s="12"/>
      <c r="E102" s="12"/>
      <c r="F102" s="12"/>
      <c r="G102" s="12"/>
      <c r="H102" s="12"/>
      <c r="I102" s="32"/>
      <c r="J102" s="12"/>
      <c r="K102" s="24"/>
      <c r="L102" s="12"/>
      <c r="M102" s="32"/>
      <c r="N102" s="12"/>
      <c r="O102" s="18"/>
    </row>
    <row r="103" spans="1:15">
      <c r="A103" s="19" t="s">
        <v>64</v>
      </c>
      <c r="B103" s="12"/>
      <c r="C103" s="24"/>
      <c r="D103" s="12"/>
      <c r="E103" s="12"/>
      <c r="F103" s="12"/>
      <c r="G103" s="12"/>
      <c r="H103" s="12"/>
      <c r="I103" s="32"/>
      <c r="J103" s="12"/>
      <c r="K103" s="24"/>
      <c r="L103" s="12"/>
      <c r="M103" s="32"/>
      <c r="N103" s="12"/>
      <c r="O103" s="18"/>
    </row>
    <row r="104" spans="1:15">
      <c r="A104" s="20" t="s">
        <v>40</v>
      </c>
      <c r="B104" s="12"/>
      <c r="C104" s="25">
        <v>38792</v>
      </c>
      <c r="D104" s="14">
        <v>0</v>
      </c>
      <c r="E104" s="14">
        <v>104897</v>
      </c>
      <c r="F104" s="14">
        <v>51036</v>
      </c>
      <c r="G104" s="14">
        <v>0</v>
      </c>
      <c r="H104" s="14">
        <v>0</v>
      </c>
      <c r="I104" s="33">
        <v>194725</v>
      </c>
      <c r="J104" s="12"/>
      <c r="K104" s="25">
        <v>6766557</v>
      </c>
      <c r="L104" s="14">
        <v>1072000</v>
      </c>
      <c r="M104" s="33">
        <v>5694557</v>
      </c>
      <c r="N104" s="12"/>
      <c r="O104" s="37">
        <v>6323224</v>
      </c>
    </row>
    <row r="105" spans="1:15">
      <c r="A105" s="20" t="s">
        <v>41</v>
      </c>
      <c r="B105" s="12"/>
      <c r="C105" s="25">
        <v>50888</v>
      </c>
      <c r="D105" s="14">
        <v>0</v>
      </c>
      <c r="E105" s="14">
        <v>103671</v>
      </c>
      <c r="F105" s="14">
        <v>-151228</v>
      </c>
      <c r="G105" s="14">
        <v>0</v>
      </c>
      <c r="H105" s="14">
        <v>0</v>
      </c>
      <c r="I105" s="33">
        <v>3331</v>
      </c>
      <c r="J105" s="12"/>
      <c r="K105" s="25">
        <v>5811750</v>
      </c>
      <c r="L105" s="14">
        <v>1232105</v>
      </c>
      <c r="M105" s="33">
        <v>4579645</v>
      </c>
      <c r="N105" s="12"/>
      <c r="O105" s="37">
        <v>5035827</v>
      </c>
    </row>
    <row r="106" spans="1:15">
      <c r="A106" s="20" t="s">
        <v>42</v>
      </c>
      <c r="B106" s="12"/>
      <c r="C106" s="25">
        <v>-13869</v>
      </c>
      <c r="D106" s="14">
        <v>0</v>
      </c>
      <c r="E106" s="14">
        <v>104442</v>
      </c>
      <c r="F106" s="14">
        <v>-222021</v>
      </c>
      <c r="G106" s="14">
        <v>0</v>
      </c>
      <c r="H106" s="14">
        <v>0</v>
      </c>
      <c r="I106" s="33">
        <v>-131448</v>
      </c>
      <c r="J106" s="12"/>
      <c r="K106" s="25">
        <v>6340212</v>
      </c>
      <c r="L106" s="14">
        <v>982777</v>
      </c>
      <c r="M106" s="33">
        <v>5357435</v>
      </c>
      <c r="N106" s="12"/>
      <c r="O106" s="37">
        <v>5697832</v>
      </c>
    </row>
    <row r="107" spans="1:15">
      <c r="A107" s="20" t="s">
        <v>43</v>
      </c>
      <c r="B107" s="12"/>
      <c r="C107" s="25">
        <v>-148061</v>
      </c>
      <c r="D107" s="14">
        <v>0</v>
      </c>
      <c r="E107" s="14">
        <v>104368</v>
      </c>
      <c r="F107" s="14">
        <v>417841</v>
      </c>
      <c r="G107" s="14">
        <v>0</v>
      </c>
      <c r="H107" s="14">
        <v>0</v>
      </c>
      <c r="I107" s="33">
        <v>374148</v>
      </c>
      <c r="J107" s="12"/>
      <c r="K107" s="25">
        <v>6210235</v>
      </c>
      <c r="L107" s="14">
        <v>1004035</v>
      </c>
      <c r="M107" s="33">
        <v>5206200</v>
      </c>
      <c r="N107" s="12"/>
      <c r="O107" s="37">
        <v>6024443</v>
      </c>
    </row>
    <row r="108" spans="1:15">
      <c r="A108" s="19" t="s">
        <v>44</v>
      </c>
      <c r="B108" s="12"/>
      <c r="C108" s="26" t="str">
        <f>SUM(C104:C107)</f>
        <v>0</v>
      </c>
      <c r="D108" s="15" t="str">
        <f>SUM(D104:D107)</f>
        <v>0</v>
      </c>
      <c r="E108" s="15" t="str">
        <f>SUM(E104:E107)</f>
        <v>0</v>
      </c>
      <c r="F108" s="15" t="str">
        <f>SUM(F104:F107)</f>
        <v>0</v>
      </c>
      <c r="G108" s="15" t="str">
        <f>SUM(G104:G107)</f>
        <v>0</v>
      </c>
      <c r="H108" s="15" t="str">
        <f>SUM(H104:H107)</f>
        <v>0</v>
      </c>
      <c r="I108" s="34" t="str">
        <f>SUM(I104:I107)</f>
        <v>0</v>
      </c>
      <c r="J108" s="12"/>
      <c r="K108" s="26" t="str">
        <f>SUM(K104:K107)</f>
        <v>0</v>
      </c>
      <c r="L108" s="15" t="str">
        <f>SUM(L104:L107)</f>
        <v>0</v>
      </c>
      <c r="M108" s="34" t="str">
        <f>SUM(M104:M107)</f>
        <v>0</v>
      </c>
      <c r="N108" s="12"/>
      <c r="O108" s="38" t="str">
        <f>SUM(O104:O107)</f>
        <v>0</v>
      </c>
    </row>
    <row r="109" spans="1:15">
      <c r="A109" s="18"/>
      <c r="B109" s="12"/>
      <c r="C109" s="24"/>
      <c r="D109" s="12"/>
      <c r="E109" s="12"/>
      <c r="F109" s="12"/>
      <c r="G109" s="12"/>
      <c r="H109" s="12"/>
      <c r="I109" s="32"/>
      <c r="J109" s="12"/>
      <c r="K109" s="24"/>
      <c r="L109" s="12"/>
      <c r="M109" s="32"/>
      <c r="N109" s="12"/>
      <c r="O109" s="18"/>
    </row>
    <row r="110" spans="1:15">
      <c r="A110" s="19" t="s">
        <v>65</v>
      </c>
      <c r="B110" s="12"/>
      <c r="C110" s="24"/>
      <c r="D110" s="12"/>
      <c r="E110" s="12"/>
      <c r="F110" s="12"/>
      <c r="G110" s="12"/>
      <c r="H110" s="12"/>
      <c r="I110" s="32"/>
      <c r="J110" s="12"/>
      <c r="K110" s="24"/>
      <c r="L110" s="12"/>
      <c r="M110" s="32"/>
      <c r="N110" s="12"/>
      <c r="O110" s="18"/>
    </row>
    <row r="111" spans="1:15">
      <c r="A111" s="20" t="s">
        <v>40</v>
      </c>
      <c r="B111" s="12"/>
      <c r="C111" s="25">
        <v>5089200</v>
      </c>
      <c r="D111" s="14">
        <v>0</v>
      </c>
      <c r="E111" s="14">
        <v>377007</v>
      </c>
      <c r="F111" s="14">
        <v>230201</v>
      </c>
      <c r="G111" s="14">
        <v>0</v>
      </c>
      <c r="H111" s="14">
        <v>0</v>
      </c>
      <c r="I111" s="33">
        <v>5696408</v>
      </c>
      <c r="J111" s="12"/>
      <c r="K111" s="25">
        <v>9691354</v>
      </c>
      <c r="L111" s="14">
        <v>3544464</v>
      </c>
      <c r="M111" s="33">
        <v>6146890</v>
      </c>
      <c r="N111" s="12"/>
      <c r="O111" s="37">
        <v>15699167</v>
      </c>
    </row>
    <row r="112" spans="1:15">
      <c r="A112" s="20" t="s">
        <v>41</v>
      </c>
      <c r="B112" s="12"/>
      <c r="C112" s="25">
        <v>12003519</v>
      </c>
      <c r="D112" s="14">
        <v>0</v>
      </c>
      <c r="E112" s="14">
        <v>397492</v>
      </c>
      <c r="F112" s="14">
        <v>424124</v>
      </c>
      <c r="G112" s="14">
        <v>0</v>
      </c>
      <c r="H112" s="14">
        <v>0</v>
      </c>
      <c r="I112" s="33">
        <v>12825135</v>
      </c>
      <c r="J112" s="12"/>
      <c r="K112" s="25">
        <v>8727280</v>
      </c>
      <c r="L112" s="14">
        <v>-108161</v>
      </c>
      <c r="M112" s="33">
        <v>8835441</v>
      </c>
      <c r="N112" s="12"/>
      <c r="O112" s="37">
        <v>25464662</v>
      </c>
    </row>
    <row r="113" spans="1:15">
      <c r="A113" s="20" t="s">
        <v>42</v>
      </c>
      <c r="B113" s="12"/>
      <c r="C113" s="25">
        <v>17768895</v>
      </c>
      <c r="D113" s="14">
        <v>0</v>
      </c>
      <c r="E113" s="14">
        <v>348895</v>
      </c>
      <c r="F113" s="14">
        <v>1443956</v>
      </c>
      <c r="G113" s="14">
        <v>0</v>
      </c>
      <c r="H113" s="14">
        <v>0</v>
      </c>
      <c r="I113" s="33">
        <v>19561746</v>
      </c>
      <c r="J113" s="12"/>
      <c r="K113" s="25">
        <v>15540744</v>
      </c>
      <c r="L113" s="14">
        <v>3614611</v>
      </c>
      <c r="M113" s="33">
        <v>11926133</v>
      </c>
      <c r="N113" s="12"/>
      <c r="O113" s="37">
        <v>35249388</v>
      </c>
    </row>
    <row r="114" spans="1:15">
      <c r="A114" s="20" t="s">
        <v>43</v>
      </c>
      <c r="B114" s="12"/>
      <c r="C114" s="25">
        <v>102108</v>
      </c>
      <c r="D114" s="14">
        <v>0</v>
      </c>
      <c r="E114" s="14">
        <v>336935</v>
      </c>
      <c r="F114" s="14">
        <v>293343</v>
      </c>
      <c r="G114" s="14">
        <v>0</v>
      </c>
      <c r="H114" s="14">
        <v>0</v>
      </c>
      <c r="I114" s="33">
        <v>732386</v>
      </c>
      <c r="J114" s="12"/>
      <c r="K114" s="25">
        <v>13415512</v>
      </c>
      <c r="L114" s="14">
        <v>2596139</v>
      </c>
      <c r="M114" s="33">
        <v>10819373</v>
      </c>
      <c r="N114" s="12"/>
      <c r="O114" s="37">
        <v>15286325</v>
      </c>
    </row>
    <row r="115" spans="1:15">
      <c r="A115" s="19" t="s">
        <v>44</v>
      </c>
      <c r="B115" s="12"/>
      <c r="C115" s="26" t="str">
        <f>SUM(C111:C114)</f>
        <v>0</v>
      </c>
      <c r="D115" s="15" t="str">
        <f>SUM(D111:D114)</f>
        <v>0</v>
      </c>
      <c r="E115" s="15" t="str">
        <f>SUM(E111:E114)</f>
        <v>0</v>
      </c>
      <c r="F115" s="15" t="str">
        <f>SUM(F111:F114)</f>
        <v>0</v>
      </c>
      <c r="G115" s="15" t="str">
        <f>SUM(G111:G114)</f>
        <v>0</v>
      </c>
      <c r="H115" s="15" t="str">
        <f>SUM(H111:H114)</f>
        <v>0</v>
      </c>
      <c r="I115" s="34" t="str">
        <f>SUM(I111:I114)</f>
        <v>0</v>
      </c>
      <c r="J115" s="12"/>
      <c r="K115" s="26" t="str">
        <f>SUM(K111:K114)</f>
        <v>0</v>
      </c>
      <c r="L115" s="15" t="str">
        <f>SUM(L111:L114)</f>
        <v>0</v>
      </c>
      <c r="M115" s="34" t="str">
        <f>SUM(M111:M114)</f>
        <v>0</v>
      </c>
      <c r="N115" s="12"/>
      <c r="O115" s="38" t="str">
        <f>SUM(O111:O114)</f>
        <v>0</v>
      </c>
    </row>
    <row r="116" spans="1:15">
      <c r="A116" s="18"/>
      <c r="B116" s="12"/>
      <c r="C116" s="24"/>
      <c r="D116" s="12"/>
      <c r="E116" s="12"/>
      <c r="F116" s="12"/>
      <c r="G116" s="12"/>
      <c r="H116" s="12"/>
      <c r="I116" s="32"/>
      <c r="J116" s="12"/>
      <c r="K116" s="24"/>
      <c r="L116" s="12"/>
      <c r="M116" s="32"/>
      <c r="N116" s="12"/>
      <c r="O116" s="18"/>
    </row>
    <row r="117" spans="1:15">
      <c r="A117" s="19" t="s">
        <v>66</v>
      </c>
      <c r="B117" s="12"/>
      <c r="C117" s="24"/>
      <c r="D117" s="12"/>
      <c r="E117" s="12"/>
      <c r="F117" s="12"/>
      <c r="G117" s="12"/>
      <c r="H117" s="12"/>
      <c r="I117" s="32"/>
      <c r="J117" s="12"/>
      <c r="K117" s="24"/>
      <c r="L117" s="12"/>
      <c r="M117" s="32"/>
      <c r="N117" s="12"/>
      <c r="O117" s="18"/>
    </row>
    <row r="118" spans="1:15">
      <c r="A118" s="20" t="s">
        <v>47</v>
      </c>
      <c r="B118" s="12"/>
      <c r="C118" s="24"/>
      <c r="D118" s="12"/>
      <c r="E118" s="12"/>
      <c r="F118" s="12"/>
      <c r="G118" s="12"/>
      <c r="H118" s="12"/>
      <c r="I118" s="32"/>
      <c r="J118" s="12"/>
      <c r="K118" s="24"/>
      <c r="L118" s="12"/>
      <c r="M118" s="32"/>
      <c r="N118" s="12"/>
      <c r="O118" s="18"/>
    </row>
    <row r="119" spans="1:15">
      <c r="A119" s="20" t="s">
        <v>48</v>
      </c>
      <c r="B119" s="12"/>
      <c r="C119" s="24"/>
      <c r="D119" s="12"/>
      <c r="E119" s="12"/>
      <c r="F119" s="12"/>
      <c r="G119" s="12"/>
      <c r="H119" s="12"/>
      <c r="I119" s="32"/>
      <c r="J119" s="12"/>
      <c r="K119" s="24"/>
      <c r="L119" s="12"/>
      <c r="M119" s="32"/>
      <c r="N119" s="12"/>
      <c r="O119" s="18"/>
    </row>
    <row r="120" spans="1:15">
      <c r="A120" s="20" t="s">
        <v>49</v>
      </c>
      <c r="B120" s="12"/>
      <c r="C120" s="24"/>
      <c r="D120" s="12"/>
      <c r="E120" s="12"/>
      <c r="F120" s="12"/>
      <c r="G120" s="12"/>
      <c r="H120" s="12"/>
      <c r="I120" s="32"/>
      <c r="J120" s="12"/>
      <c r="K120" s="24"/>
      <c r="L120" s="12"/>
      <c r="M120" s="32"/>
      <c r="N120" s="12"/>
      <c r="O120" s="18"/>
    </row>
    <row r="121" spans="1:15">
      <c r="A121" s="20" t="s">
        <v>50</v>
      </c>
      <c r="B121" s="12"/>
      <c r="C121" s="24"/>
      <c r="D121" s="12"/>
      <c r="E121" s="12"/>
      <c r="F121" s="12"/>
      <c r="G121" s="12"/>
      <c r="H121" s="12"/>
      <c r="I121" s="32"/>
      <c r="J121" s="12"/>
      <c r="K121" s="24"/>
      <c r="L121" s="12"/>
      <c r="M121" s="32"/>
      <c r="N121" s="12"/>
      <c r="O121" s="18"/>
    </row>
    <row r="122" spans="1:15">
      <c r="A122" s="19" t="s">
        <v>44</v>
      </c>
      <c r="B122" s="12"/>
      <c r="C122" s="26" t="str">
        <f>SUM(C118:C121)</f>
        <v>0</v>
      </c>
      <c r="D122" s="15" t="str">
        <f>SUM(D118:D121)</f>
        <v>0</v>
      </c>
      <c r="E122" s="15" t="str">
        <f>SUM(E118:E121)</f>
        <v>0</v>
      </c>
      <c r="F122" s="15" t="str">
        <f>SUM(F118:F121)</f>
        <v>0</v>
      </c>
      <c r="G122" s="15" t="str">
        <f>SUM(G118:G121)</f>
        <v>0</v>
      </c>
      <c r="H122" s="15" t="str">
        <f>SUM(H118:H121)</f>
        <v>0</v>
      </c>
      <c r="I122" s="34" t="str">
        <f>SUM(I118:I121)</f>
        <v>0</v>
      </c>
      <c r="J122" s="12"/>
      <c r="K122" s="26" t="str">
        <f>SUM(K118:K121)</f>
        <v>0</v>
      </c>
      <c r="L122" s="15" t="str">
        <f>SUM(L118:L121)</f>
        <v>0</v>
      </c>
      <c r="M122" s="34" t="str">
        <f>SUM(M118:M121)</f>
        <v>0</v>
      </c>
      <c r="N122" s="12"/>
      <c r="O122" s="38" t="str">
        <f>SUM(O118:O121)</f>
        <v>0</v>
      </c>
    </row>
    <row r="123" spans="1:15">
      <c r="A123" s="18"/>
      <c r="B123" s="12"/>
      <c r="C123" s="24"/>
      <c r="D123" s="12"/>
      <c r="E123" s="12"/>
      <c r="F123" s="12"/>
      <c r="G123" s="12"/>
      <c r="H123" s="12"/>
      <c r="I123" s="32"/>
      <c r="J123" s="12"/>
      <c r="K123" s="24"/>
      <c r="L123" s="12"/>
      <c r="M123" s="32"/>
      <c r="N123" s="12"/>
      <c r="O123" s="18"/>
    </row>
    <row r="124" spans="1:15">
      <c r="A124" s="19" t="s">
        <v>67</v>
      </c>
      <c r="B124" s="12"/>
      <c r="C124" s="24"/>
      <c r="D124" s="12"/>
      <c r="E124" s="12"/>
      <c r="F124" s="12"/>
      <c r="G124" s="12"/>
      <c r="H124" s="12"/>
      <c r="I124" s="32"/>
      <c r="J124" s="12"/>
      <c r="K124" s="24"/>
      <c r="L124" s="12"/>
      <c r="M124" s="32"/>
      <c r="N124" s="12"/>
      <c r="O124" s="18"/>
    </row>
    <row r="125" spans="1:15">
      <c r="A125" s="20" t="s">
        <v>40</v>
      </c>
      <c r="B125" s="12"/>
      <c r="C125" s="25">
        <v>-116412</v>
      </c>
      <c r="D125" s="14"/>
      <c r="E125" s="14"/>
      <c r="F125" s="14">
        <v>115502</v>
      </c>
      <c r="G125" s="14"/>
      <c r="H125" s="14">
        <v>81965</v>
      </c>
      <c r="I125" s="33">
        <v>81055</v>
      </c>
      <c r="J125" s="12"/>
      <c r="K125" s="25">
        <v>2788961</v>
      </c>
      <c r="L125" s="14">
        <v>649197</v>
      </c>
      <c r="M125" s="33">
        <v>2139764</v>
      </c>
      <c r="N125" s="12"/>
      <c r="O125" s="37">
        <v>35261794</v>
      </c>
    </row>
    <row r="126" spans="1:15">
      <c r="A126" s="20" t="s">
        <v>41</v>
      </c>
      <c r="B126" s="12"/>
      <c r="C126" s="25">
        <v>-34899</v>
      </c>
      <c r="D126" s="14"/>
      <c r="E126" s="14"/>
      <c r="F126" s="14">
        <v>71464</v>
      </c>
      <c r="G126" s="14"/>
      <c r="H126" s="14">
        <v>56149</v>
      </c>
      <c r="I126" s="33">
        <v>92714</v>
      </c>
      <c r="J126" s="12"/>
      <c r="K126" s="25">
        <v>2749365</v>
      </c>
      <c r="L126" s="14">
        <v>613791</v>
      </c>
      <c r="M126" s="33">
        <v>2135574</v>
      </c>
      <c r="N126" s="12"/>
      <c r="O126" s="37">
        <v>34893861</v>
      </c>
    </row>
    <row r="127" spans="1:15">
      <c r="A127" s="20" t="s">
        <v>42</v>
      </c>
      <c r="B127" s="12"/>
      <c r="C127" s="25">
        <v>-18823</v>
      </c>
      <c r="D127" s="14"/>
      <c r="E127" s="14"/>
      <c r="F127" s="14">
        <v>131012</v>
      </c>
      <c r="G127" s="14"/>
      <c r="H127" s="14">
        <v>43197</v>
      </c>
      <c r="I127" s="33">
        <v>155386</v>
      </c>
      <c r="J127" s="12"/>
      <c r="K127" s="25">
        <v>3133747</v>
      </c>
      <c r="L127" s="14">
        <v>720473</v>
      </c>
      <c r="M127" s="33">
        <v>2413274</v>
      </c>
      <c r="N127" s="12"/>
      <c r="O127" s="37">
        <v>34893193</v>
      </c>
    </row>
    <row r="128" spans="1:15">
      <c r="A128" s="20" t="s">
        <v>43</v>
      </c>
      <c r="B128" s="12"/>
      <c r="C128" s="25">
        <v>-194005</v>
      </c>
      <c r="D128" s="14"/>
      <c r="E128" s="14"/>
      <c r="F128" s="14">
        <v>97639</v>
      </c>
      <c r="G128" s="14"/>
      <c r="H128" s="14">
        <v>42290</v>
      </c>
      <c r="I128" s="33">
        <v>-54076</v>
      </c>
      <c r="J128" s="12"/>
      <c r="K128" s="25">
        <v>3158628</v>
      </c>
      <c r="L128" s="14">
        <v>727397</v>
      </c>
      <c r="M128" s="33">
        <v>2431231</v>
      </c>
      <c r="N128" s="12"/>
      <c r="O128" s="37">
        <v>34361736</v>
      </c>
    </row>
    <row r="129" spans="1:15">
      <c r="A129" s="19" t="s">
        <v>44</v>
      </c>
      <c r="B129" s="12"/>
      <c r="C129" s="26" t="str">
        <f>SUM(C125:C128)</f>
        <v>0</v>
      </c>
      <c r="D129" s="15" t="str">
        <f>SUM(D125:D128)</f>
        <v>0</v>
      </c>
      <c r="E129" s="15" t="str">
        <f>SUM(E125:E128)</f>
        <v>0</v>
      </c>
      <c r="F129" s="15" t="str">
        <f>SUM(F125:F128)</f>
        <v>0</v>
      </c>
      <c r="G129" s="15" t="str">
        <f>SUM(G125:G128)</f>
        <v>0</v>
      </c>
      <c r="H129" s="15" t="str">
        <f>SUM(H125:H128)</f>
        <v>0</v>
      </c>
      <c r="I129" s="34" t="str">
        <f>SUM(I125:I128)</f>
        <v>0</v>
      </c>
      <c r="J129" s="12"/>
      <c r="K129" s="26" t="str">
        <f>SUM(K125:K128)</f>
        <v>0</v>
      </c>
      <c r="L129" s="15" t="str">
        <f>SUM(L125:L128)</f>
        <v>0</v>
      </c>
      <c r="M129" s="34" t="str">
        <f>SUM(M125:M128)</f>
        <v>0</v>
      </c>
      <c r="N129" s="12"/>
      <c r="O129" s="38" t="str">
        <f>SUM(O125:O128)</f>
        <v>0</v>
      </c>
    </row>
    <row r="130" spans="1:15">
      <c r="A130" s="18"/>
      <c r="B130" s="12"/>
      <c r="C130" s="24"/>
      <c r="D130" s="12"/>
      <c r="E130" s="12"/>
      <c r="F130" s="12"/>
      <c r="G130" s="12"/>
      <c r="H130" s="12"/>
      <c r="I130" s="32"/>
      <c r="J130" s="12"/>
      <c r="K130" s="24"/>
      <c r="L130" s="12"/>
      <c r="M130" s="32"/>
      <c r="N130" s="12"/>
      <c r="O130" s="18"/>
    </row>
    <row r="131" spans="1:15">
      <c r="A131" s="19" t="s">
        <v>68</v>
      </c>
      <c r="B131" s="12"/>
      <c r="C131" s="24"/>
      <c r="D131" s="12"/>
      <c r="E131" s="12"/>
      <c r="F131" s="12"/>
      <c r="G131" s="12"/>
      <c r="H131" s="12"/>
      <c r="I131" s="32"/>
      <c r="J131" s="12"/>
      <c r="K131" s="24"/>
      <c r="L131" s="12"/>
      <c r="M131" s="32"/>
      <c r="N131" s="12"/>
      <c r="O131" s="18"/>
    </row>
    <row r="132" spans="1:15">
      <c r="A132" s="20" t="s">
        <v>40</v>
      </c>
      <c r="B132" s="12"/>
      <c r="C132" s="25"/>
      <c r="D132" s="14"/>
      <c r="E132" s="14"/>
      <c r="F132" s="14"/>
      <c r="G132" s="14"/>
      <c r="H132" s="14"/>
      <c r="I132" s="33"/>
      <c r="J132" s="12"/>
      <c r="K132" s="25"/>
      <c r="L132" s="14"/>
      <c r="M132" s="33"/>
      <c r="N132" s="12"/>
      <c r="O132" s="37"/>
    </row>
    <row r="133" spans="1:15">
      <c r="A133" s="20" t="s">
        <v>41</v>
      </c>
      <c r="B133" s="12"/>
      <c r="C133" s="25"/>
      <c r="D133" s="14"/>
      <c r="E133" s="14"/>
      <c r="F133" s="14"/>
      <c r="G133" s="14"/>
      <c r="H133" s="14"/>
      <c r="I133" s="33"/>
      <c r="J133" s="12"/>
      <c r="K133" s="25"/>
      <c r="L133" s="14"/>
      <c r="M133" s="33"/>
      <c r="N133" s="12"/>
      <c r="O133" s="37"/>
    </row>
    <row r="134" spans="1:15">
      <c r="A134" s="20" t="s">
        <v>42</v>
      </c>
      <c r="B134" s="12"/>
      <c r="C134" s="25"/>
      <c r="D134" s="14"/>
      <c r="E134" s="14"/>
      <c r="F134" s="14"/>
      <c r="G134" s="14"/>
      <c r="H134" s="14"/>
      <c r="I134" s="33"/>
      <c r="J134" s="12"/>
      <c r="K134" s="25"/>
      <c r="L134" s="14"/>
      <c r="M134" s="33"/>
      <c r="N134" s="12"/>
      <c r="O134" s="37"/>
    </row>
    <row r="135" spans="1:15">
      <c r="A135" s="20" t="s">
        <v>43</v>
      </c>
      <c r="B135" s="12"/>
      <c r="C135" s="25"/>
      <c r="D135" s="14"/>
      <c r="E135" s="14"/>
      <c r="F135" s="14"/>
      <c r="G135" s="14"/>
      <c r="H135" s="14"/>
      <c r="I135" s="33"/>
      <c r="J135" s="12"/>
      <c r="K135" s="25"/>
      <c r="L135" s="14"/>
      <c r="M135" s="33"/>
      <c r="N135" s="12"/>
      <c r="O135" s="37"/>
    </row>
    <row r="136" spans="1:15">
      <c r="A136" s="19" t="s">
        <v>44</v>
      </c>
      <c r="B136" s="12"/>
      <c r="C136" s="26" t="str">
        <f>SUM(C132:C135)</f>
        <v>0</v>
      </c>
      <c r="D136" s="15" t="str">
        <f>SUM(D132:D135)</f>
        <v>0</v>
      </c>
      <c r="E136" s="15" t="str">
        <f>SUM(E132:E135)</f>
        <v>0</v>
      </c>
      <c r="F136" s="15" t="str">
        <f>SUM(F132:F135)</f>
        <v>0</v>
      </c>
      <c r="G136" s="15" t="str">
        <f>SUM(G132:G135)</f>
        <v>0</v>
      </c>
      <c r="H136" s="15" t="str">
        <f>SUM(H132:H135)</f>
        <v>0</v>
      </c>
      <c r="I136" s="34" t="str">
        <f>SUM(I132:I135)</f>
        <v>0</v>
      </c>
      <c r="J136" s="12"/>
      <c r="K136" s="26" t="str">
        <f>SUM(K132:K135)</f>
        <v>0</v>
      </c>
      <c r="L136" s="15" t="str">
        <f>SUM(L132:L135)</f>
        <v>0</v>
      </c>
      <c r="M136" s="34" t="str">
        <f>SUM(M132:M135)</f>
        <v>0</v>
      </c>
      <c r="N136" s="12"/>
      <c r="O136" s="38" t="str">
        <f>SUM(O132:O135)</f>
        <v>0</v>
      </c>
    </row>
    <row r="137" spans="1:15">
      <c r="A137" s="18"/>
      <c r="B137" s="12"/>
      <c r="C137" s="24"/>
      <c r="D137" s="12"/>
      <c r="E137" s="12"/>
      <c r="F137" s="12"/>
      <c r="G137" s="12"/>
      <c r="H137" s="12"/>
      <c r="I137" s="32"/>
      <c r="J137" s="12"/>
      <c r="K137" s="24"/>
      <c r="L137" s="12"/>
      <c r="M137" s="32"/>
      <c r="N137" s="12"/>
      <c r="O137" s="18"/>
    </row>
    <row r="138" spans="1:15">
      <c r="A138" s="19" t="s">
        <v>69</v>
      </c>
      <c r="B138" s="12"/>
      <c r="C138" s="24"/>
      <c r="D138" s="12"/>
      <c r="E138" s="12"/>
      <c r="F138" s="12"/>
      <c r="G138" s="12"/>
      <c r="H138" s="12"/>
      <c r="I138" s="32"/>
      <c r="J138" s="12"/>
      <c r="K138" s="24"/>
      <c r="L138" s="12"/>
      <c r="M138" s="32"/>
      <c r="N138" s="12"/>
      <c r="O138" s="18"/>
    </row>
    <row r="139" spans="1:15">
      <c r="A139" s="20" t="s">
        <v>40</v>
      </c>
      <c r="B139" s="12"/>
      <c r="C139" s="25">
        <v>-21521</v>
      </c>
      <c r="D139" s="14">
        <v>0</v>
      </c>
      <c r="E139" s="14">
        <v>19564</v>
      </c>
      <c r="F139" s="14">
        <v>39772</v>
      </c>
      <c r="G139" s="14">
        <v>0</v>
      </c>
      <c r="H139" s="14">
        <v>0</v>
      </c>
      <c r="I139" s="33">
        <v>37815</v>
      </c>
      <c r="J139" s="12"/>
      <c r="K139" s="25">
        <v>1913284</v>
      </c>
      <c r="L139" s="14">
        <v>947470</v>
      </c>
      <c r="M139" s="33">
        <v>965814</v>
      </c>
      <c r="N139" s="12"/>
      <c r="O139" s="37">
        <v>4816353</v>
      </c>
    </row>
    <row r="140" spans="1:15">
      <c r="A140" s="20" t="s">
        <v>41</v>
      </c>
      <c r="B140" s="12"/>
      <c r="C140" s="25">
        <v>-19438</v>
      </c>
      <c r="D140" s="14">
        <v>0</v>
      </c>
      <c r="E140" s="14">
        <v>19564</v>
      </c>
      <c r="F140" s="14">
        <v>21956</v>
      </c>
      <c r="G140" s="14">
        <v>0</v>
      </c>
      <c r="H140" s="14">
        <v>0</v>
      </c>
      <c r="I140" s="33">
        <v>22082</v>
      </c>
      <c r="J140" s="12"/>
      <c r="K140" s="25">
        <v>1025269</v>
      </c>
      <c r="L140" s="14">
        <v>943815</v>
      </c>
      <c r="M140" s="33">
        <v>81454</v>
      </c>
      <c r="N140" s="12"/>
      <c r="O140" s="37">
        <v>3843479</v>
      </c>
    </row>
    <row r="141" spans="1:15">
      <c r="A141" s="20" t="s">
        <v>42</v>
      </c>
      <c r="B141" s="12"/>
      <c r="C141" s="25">
        <v>-25849</v>
      </c>
      <c r="D141" s="14"/>
      <c r="E141" s="14">
        <v>19564</v>
      </c>
      <c r="F141" s="14">
        <v>32035</v>
      </c>
      <c r="G141" s="14"/>
      <c r="H141" s="14"/>
      <c r="I141" s="33">
        <v>25750</v>
      </c>
      <c r="J141" s="12"/>
      <c r="K141" s="25">
        <v>1507737</v>
      </c>
      <c r="L141" s="14">
        <v>1186683</v>
      </c>
      <c r="M141" s="33">
        <v>321054</v>
      </c>
      <c r="N141" s="12"/>
      <c r="O141" s="37">
        <v>4040307</v>
      </c>
    </row>
    <row r="142" spans="1:15">
      <c r="A142" s="20" t="s">
        <v>43</v>
      </c>
      <c r="B142" s="12"/>
      <c r="C142" s="25">
        <v>-21919</v>
      </c>
      <c r="D142" s="14"/>
      <c r="E142" s="14">
        <v>15921</v>
      </c>
      <c r="F142" s="14">
        <v>36654</v>
      </c>
      <c r="G142" s="14"/>
      <c r="H142" s="14"/>
      <c r="I142" s="33">
        <v>30656</v>
      </c>
      <c r="J142" s="12"/>
      <c r="K142" s="25">
        <v>1633300</v>
      </c>
      <c r="L142" s="14">
        <v>1204596</v>
      </c>
      <c r="M142" s="33">
        <v>428704</v>
      </c>
      <c r="N142" s="12"/>
      <c r="O142" s="37">
        <v>4067691</v>
      </c>
    </row>
    <row r="143" spans="1:15">
      <c r="A143" s="19" t="s">
        <v>44</v>
      </c>
      <c r="B143" s="12"/>
      <c r="C143" s="26" t="str">
        <f>SUM(C139:C142)</f>
        <v>0</v>
      </c>
      <c r="D143" s="15" t="str">
        <f>SUM(D139:D142)</f>
        <v>0</v>
      </c>
      <c r="E143" s="15" t="str">
        <f>SUM(E139:E142)</f>
        <v>0</v>
      </c>
      <c r="F143" s="15" t="str">
        <f>SUM(F139:F142)</f>
        <v>0</v>
      </c>
      <c r="G143" s="15" t="str">
        <f>SUM(G139:G142)</f>
        <v>0</v>
      </c>
      <c r="H143" s="15" t="str">
        <f>SUM(H139:H142)</f>
        <v>0</v>
      </c>
      <c r="I143" s="34" t="str">
        <f>SUM(I139:I142)</f>
        <v>0</v>
      </c>
      <c r="J143" s="12"/>
      <c r="K143" s="26" t="str">
        <f>SUM(K139:K142)</f>
        <v>0</v>
      </c>
      <c r="L143" s="15" t="str">
        <f>SUM(L139:L142)</f>
        <v>0</v>
      </c>
      <c r="M143" s="34" t="str">
        <f>SUM(M139:M142)</f>
        <v>0</v>
      </c>
      <c r="N143" s="12"/>
      <c r="O143" s="38" t="str">
        <f>SUM(O139:O142)</f>
        <v>0</v>
      </c>
    </row>
    <row r="144" spans="1:15">
      <c r="A144" s="18"/>
      <c r="B144" s="12"/>
      <c r="C144" s="24"/>
      <c r="D144" s="12"/>
      <c r="E144" s="12"/>
      <c r="F144" s="12"/>
      <c r="G144" s="12"/>
      <c r="H144" s="12"/>
      <c r="I144" s="32"/>
      <c r="J144" s="12"/>
      <c r="K144" s="24"/>
      <c r="L144" s="12"/>
      <c r="M144" s="32"/>
      <c r="N144" s="12"/>
      <c r="O144" s="18"/>
    </row>
    <row r="145" spans="1:15">
      <c r="A145" s="19" t="s">
        <v>70</v>
      </c>
      <c r="B145" s="12"/>
      <c r="C145" s="24"/>
      <c r="D145" s="12"/>
      <c r="E145" s="12"/>
      <c r="F145" s="12"/>
      <c r="G145" s="12"/>
      <c r="H145" s="12"/>
      <c r="I145" s="32"/>
      <c r="J145" s="12"/>
      <c r="K145" s="24"/>
      <c r="L145" s="12"/>
      <c r="M145" s="32"/>
      <c r="N145" s="12"/>
      <c r="O145" s="18"/>
    </row>
    <row r="146" spans="1:15">
      <c r="A146" s="20" t="s">
        <v>40</v>
      </c>
      <c r="B146" s="12"/>
      <c r="C146" s="25">
        <v>-43073</v>
      </c>
      <c r="D146" s="14">
        <v>0</v>
      </c>
      <c r="E146" s="14">
        <v>117096</v>
      </c>
      <c r="F146" s="14">
        <v>59999</v>
      </c>
      <c r="G146" s="14">
        <v>0</v>
      </c>
      <c r="H146" s="14">
        <v>1438</v>
      </c>
      <c r="I146" s="33">
        <v>135460</v>
      </c>
      <c r="J146" s="12"/>
      <c r="K146" s="25">
        <v>4132091</v>
      </c>
      <c r="L146" s="14">
        <v>1789749</v>
      </c>
      <c r="M146" s="33">
        <v>2342342</v>
      </c>
      <c r="N146" s="12"/>
      <c r="O146" s="37">
        <v>22997474</v>
      </c>
    </row>
    <row r="147" spans="1:15">
      <c r="A147" s="20" t="s">
        <v>41</v>
      </c>
      <c r="B147" s="12"/>
      <c r="C147" s="25">
        <v>-37175</v>
      </c>
      <c r="D147" s="14">
        <v>0</v>
      </c>
      <c r="E147" s="14">
        <v>117096</v>
      </c>
      <c r="F147" s="14">
        <v>24204</v>
      </c>
      <c r="G147" s="14">
        <v>0</v>
      </c>
      <c r="H147" s="14">
        <v>6198</v>
      </c>
      <c r="I147" s="33">
        <v>110323</v>
      </c>
      <c r="J147" s="12"/>
      <c r="K147" s="25">
        <v>2370060</v>
      </c>
      <c r="L147" s="14">
        <v>1285016</v>
      </c>
      <c r="M147" s="33">
        <v>1085044</v>
      </c>
      <c r="N147" s="12"/>
      <c r="O147" s="37">
        <v>21553343</v>
      </c>
    </row>
    <row r="148" spans="1:15">
      <c r="A148" s="20" t="s">
        <v>42</v>
      </c>
      <c r="B148" s="12"/>
      <c r="C148" s="25">
        <v>-107429</v>
      </c>
      <c r="D148" s="14">
        <v>0</v>
      </c>
      <c r="E148" s="14">
        <v>117096</v>
      </c>
      <c r="F148" s="14">
        <v>46234</v>
      </c>
      <c r="G148" s="14">
        <v>0</v>
      </c>
      <c r="H148" s="14">
        <v>32356</v>
      </c>
      <c r="I148" s="33">
        <v>88257</v>
      </c>
      <c r="J148" s="12"/>
      <c r="K148" s="25">
        <v>2864332</v>
      </c>
      <c r="L148" s="14">
        <v>1953993</v>
      </c>
      <c r="M148" s="33">
        <v>910339</v>
      </c>
      <c r="N148" s="12"/>
      <c r="O148" s="37">
        <v>21165401</v>
      </c>
    </row>
    <row r="149" spans="1:15">
      <c r="A149" s="20" t="s">
        <v>43</v>
      </c>
      <c r="B149" s="12"/>
      <c r="C149" s="25">
        <v>-68552</v>
      </c>
      <c r="D149" s="14">
        <v>0</v>
      </c>
      <c r="E149" s="14">
        <v>106694</v>
      </c>
      <c r="F149" s="14">
        <v>48647</v>
      </c>
      <c r="G149" s="14">
        <v>0</v>
      </c>
      <c r="H149" s="14">
        <v>475</v>
      </c>
      <c r="I149" s="33">
        <v>87264</v>
      </c>
      <c r="J149" s="12"/>
      <c r="K149" s="25">
        <v>2472313</v>
      </c>
      <c r="L149" s="14">
        <v>1558290</v>
      </c>
      <c r="M149" s="33">
        <v>914023</v>
      </c>
      <c r="N149" s="12"/>
      <c r="O149" s="37">
        <v>20997003</v>
      </c>
    </row>
    <row r="150" spans="1:15">
      <c r="A150" s="19" t="s">
        <v>44</v>
      </c>
      <c r="B150" s="12"/>
      <c r="C150" s="26" t="str">
        <f>SUM(C146:C149)</f>
        <v>0</v>
      </c>
      <c r="D150" s="15" t="str">
        <f>SUM(D146:D149)</f>
        <v>0</v>
      </c>
      <c r="E150" s="15" t="str">
        <f>SUM(E146:E149)</f>
        <v>0</v>
      </c>
      <c r="F150" s="15" t="str">
        <f>SUM(F146:F149)</f>
        <v>0</v>
      </c>
      <c r="G150" s="15" t="str">
        <f>SUM(G146:G149)</f>
        <v>0</v>
      </c>
      <c r="H150" s="15" t="str">
        <f>SUM(H146:H149)</f>
        <v>0</v>
      </c>
      <c r="I150" s="34" t="str">
        <f>SUM(I146:I149)</f>
        <v>0</v>
      </c>
      <c r="J150" s="12"/>
      <c r="K150" s="26" t="str">
        <f>SUM(K146:K149)</f>
        <v>0</v>
      </c>
      <c r="L150" s="15" t="str">
        <f>SUM(L146:L149)</f>
        <v>0</v>
      </c>
      <c r="M150" s="34" t="str">
        <f>SUM(M146:M149)</f>
        <v>0</v>
      </c>
      <c r="N150" s="12"/>
      <c r="O150" s="38" t="str">
        <f>SUM(O146:O149)</f>
        <v>0</v>
      </c>
    </row>
    <row r="151" spans="1:15">
      <c r="A151" s="18"/>
      <c r="B151" s="12"/>
      <c r="C151" s="24"/>
      <c r="D151" s="12"/>
      <c r="E151" s="12"/>
      <c r="F151" s="12"/>
      <c r="G151" s="12"/>
      <c r="H151" s="12"/>
      <c r="I151" s="32"/>
      <c r="J151" s="12"/>
      <c r="K151" s="24"/>
      <c r="L151" s="12"/>
      <c r="M151" s="32"/>
      <c r="N151" s="12"/>
      <c r="O151" s="18"/>
    </row>
    <row r="152" spans="1:15">
      <c r="A152" s="21" t="s">
        <v>71</v>
      </c>
      <c r="B152" s="13"/>
      <c r="C152" s="27" t="str">
        <f>C12+C19+C26+C33+C40+C47+C54+C61+C68+C75+C82+C89+C96+C101+C108+C115+C122+C129+C136+C143+C150</f>
        <v>0</v>
      </c>
      <c r="D152" s="16" t="str">
        <f>D12+D19+D26+D33+D40+D47+D54+D61+D68+D75+D82+D89+D96+D101+D108+D115+D122+D129+D136+D143+D150</f>
        <v>0</v>
      </c>
      <c r="E152" s="16" t="str">
        <f>E12+E19+E26+E33+E40+E47+E54+E61+E68+E75+E82+E89+E96+E101+E108+E115+E122+E129+E136+E143+E150</f>
        <v>0</v>
      </c>
      <c r="F152" s="16" t="str">
        <f>F12+F19+F26+F33+F40+F47+F54+F61+F68+F75+F82+F89+F96+F101+F108+F115+F122+F129+F136+F143+F150</f>
        <v>0</v>
      </c>
      <c r="G152" s="16" t="str">
        <f>G12+G19+G26+G33+G40+G47+G54+G61+G68+G75+G82+G89+G96+G101+G108+G115+G122+G129+G136+G143+G150</f>
        <v>0</v>
      </c>
      <c r="H152" s="16" t="str">
        <f>H12+H19+H26+H33+H40+H47+H54+H61+H68+H75+H82+H89+H96+H101+H108+H115+H122+H129+H136+H143+H150</f>
        <v>0</v>
      </c>
      <c r="I152" s="35" t="str">
        <f>I12+I19+I26+I33+I40+I47+I54+I61+I68+I75+I82+I89+I96+I101+I108+I115+I122+I129+I136+I143+I150</f>
        <v>0</v>
      </c>
      <c r="J152" s="13"/>
      <c r="K152" s="27" t="str">
        <f>K12+K19+K26+K33+K40+K47+K54+K61+K68+K75+K82+K89+K96+K101+K108+K115+K122+K129+K136+K143+K150</f>
        <v>0</v>
      </c>
      <c r="L152" s="16" t="str">
        <f>L12+L19+L26+L33+L40+L47+L54+L61+L68+L75+L82+L89+L96+L101+L108+L115+L122+L129+L136+L143+L150</f>
        <v>0</v>
      </c>
      <c r="M152" s="35" t="str">
        <f>M12+M19+M26+M33+M40+M47+M54+M61+M68+M75+M82+M89+M96+M101+M108+M115+M122+M129+M136+M143+M150</f>
        <v>0</v>
      </c>
      <c r="N152" s="13"/>
      <c r="O152" s="39" t="str">
        <f>O12+O19+O26+O33+O40+O47+O54+O61+O68+O75+O82+O89+O96+O101+O108+O115+O122+O129+O136+O143+O150</f>
        <v>0</v>
      </c>
    </row>
    <row r="153" spans="1:15">
      <c r="A153" s="18"/>
      <c r="B153" s="12"/>
      <c r="C153" s="24"/>
      <c r="D153" s="12"/>
      <c r="E153" s="12"/>
      <c r="F153" s="12"/>
      <c r="G153" s="12"/>
      <c r="H153" s="12"/>
      <c r="I153" s="32"/>
      <c r="J153" s="12"/>
      <c r="K153" s="24"/>
      <c r="L153" s="12"/>
      <c r="M153" s="32"/>
      <c r="N153" s="12"/>
      <c r="O153" s="18"/>
    </row>
    <row r="154" spans="1:15">
      <c r="A154" s="19" t="s">
        <v>72</v>
      </c>
      <c r="B154" s="12"/>
      <c r="C154" s="24"/>
      <c r="D154" s="12"/>
      <c r="E154" s="12"/>
      <c r="F154" s="12"/>
      <c r="G154" s="12"/>
      <c r="H154" s="12"/>
      <c r="I154" s="32"/>
      <c r="J154" s="12"/>
      <c r="K154" s="24"/>
      <c r="L154" s="12"/>
      <c r="M154" s="32"/>
      <c r="N154" s="12"/>
      <c r="O154" s="18"/>
    </row>
    <row r="155" spans="1:15">
      <c r="A155" s="20" t="s">
        <v>62</v>
      </c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32"/>
      <c r="N155" s="12"/>
      <c r="O155" s="18"/>
    </row>
    <row r="156" spans="1:15">
      <c r="A156" s="20" t="s">
        <v>73</v>
      </c>
      <c r="B156" s="12"/>
      <c r="C156" s="24"/>
      <c r="D156" s="12"/>
      <c r="E156" s="12"/>
      <c r="F156" s="12"/>
      <c r="G156" s="12"/>
      <c r="H156" s="12"/>
      <c r="I156" s="32"/>
      <c r="J156" s="12"/>
      <c r="K156" s="24"/>
      <c r="L156" s="12"/>
      <c r="M156" s="32"/>
      <c r="N156" s="12"/>
      <c r="O156" s="18"/>
    </row>
    <row r="157" spans="1:15">
      <c r="A157" s="20" t="s">
        <v>74</v>
      </c>
      <c r="B157" s="12"/>
      <c r="C157" s="24"/>
      <c r="D157" s="12"/>
      <c r="E157" s="12"/>
      <c r="F157" s="12"/>
      <c r="G157" s="12"/>
      <c r="H157" s="12"/>
      <c r="I157" s="32"/>
      <c r="J157" s="12"/>
      <c r="K157" s="24"/>
      <c r="L157" s="12"/>
      <c r="M157" s="32"/>
      <c r="N157" s="12"/>
      <c r="O157" s="18"/>
    </row>
    <row r="158" spans="1:15">
      <c r="A158" s="20" t="s">
        <v>75</v>
      </c>
      <c r="B158" s="12"/>
      <c r="C158" s="24"/>
      <c r="D158" s="12"/>
      <c r="E158" s="12"/>
      <c r="F158" s="12"/>
      <c r="G158" s="12"/>
      <c r="H158" s="12"/>
      <c r="I158" s="32"/>
      <c r="J158" s="12"/>
      <c r="K158" s="24"/>
      <c r="L158" s="12"/>
      <c r="M158" s="32"/>
      <c r="N158" s="12"/>
      <c r="O158" s="18"/>
    </row>
    <row r="159" spans="1:15">
      <c r="A159" s="19" t="s">
        <v>44</v>
      </c>
      <c r="B159" s="12"/>
      <c r="C159" s="26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34" t="str">
        <f>SUM(I155:I158)</f>
        <v>0</v>
      </c>
      <c r="J159" s="12"/>
      <c r="K159" s="26" t="str">
        <f>SUM(K155:K158)</f>
        <v>0</v>
      </c>
      <c r="L159" s="15" t="str">
        <f>SUM(L155:L158)</f>
        <v>0</v>
      </c>
      <c r="M159" s="34" t="str">
        <f>SUM(M155:M158)</f>
        <v>0</v>
      </c>
      <c r="N159" s="12"/>
      <c r="O159" s="38" t="str">
        <f>SUM(O155:O158)</f>
        <v>0</v>
      </c>
    </row>
    <row r="160" spans="1:15">
      <c r="A160" s="18"/>
      <c r="B160" s="12"/>
      <c r="C160" s="24"/>
      <c r="D160" s="12"/>
      <c r="E160" s="12"/>
      <c r="F160" s="12"/>
      <c r="G160" s="12"/>
      <c r="H160" s="12"/>
      <c r="I160" s="32"/>
      <c r="J160" s="12"/>
      <c r="K160" s="24"/>
      <c r="L160" s="12"/>
      <c r="M160" s="32"/>
      <c r="N160" s="12"/>
      <c r="O160" s="18"/>
    </row>
    <row r="161" spans="1:15">
      <c r="A161" s="19" t="s">
        <v>76</v>
      </c>
      <c r="B161" s="12"/>
      <c r="C161" s="24"/>
      <c r="D161" s="12"/>
      <c r="E161" s="12"/>
      <c r="F161" s="12"/>
      <c r="G161" s="12"/>
      <c r="H161" s="12"/>
      <c r="I161" s="32"/>
      <c r="J161" s="12"/>
      <c r="K161" s="24"/>
      <c r="L161" s="12"/>
      <c r="M161" s="32"/>
      <c r="N161" s="12"/>
      <c r="O161" s="18"/>
    </row>
    <row r="162" spans="1:15">
      <c r="A162" s="20" t="s">
        <v>40</v>
      </c>
      <c r="B162" s="12"/>
      <c r="C162" s="25"/>
      <c r="D162" s="14"/>
      <c r="E162" s="14"/>
      <c r="F162" s="14"/>
      <c r="G162" s="14"/>
      <c r="H162" s="14"/>
      <c r="I162" s="33"/>
      <c r="J162" s="12"/>
      <c r="K162" s="25"/>
      <c r="L162" s="14"/>
      <c r="M162" s="33"/>
      <c r="N162" s="12"/>
      <c r="O162" s="37"/>
    </row>
    <row r="163" spans="1:15">
      <c r="A163" s="20" t="s">
        <v>41</v>
      </c>
      <c r="B163" s="12"/>
      <c r="C163" s="25"/>
      <c r="D163" s="14"/>
      <c r="E163" s="14"/>
      <c r="F163" s="14"/>
      <c r="G163" s="14"/>
      <c r="H163" s="14"/>
      <c r="I163" s="33"/>
      <c r="J163" s="12"/>
      <c r="K163" s="25"/>
      <c r="L163" s="14"/>
      <c r="M163" s="33"/>
      <c r="N163" s="12"/>
      <c r="O163" s="37"/>
    </row>
    <row r="164" spans="1:15">
      <c r="A164" s="20" t="s">
        <v>42</v>
      </c>
      <c r="B164" s="12"/>
      <c r="C164" s="25"/>
      <c r="D164" s="14"/>
      <c r="E164" s="14"/>
      <c r="F164" s="14"/>
      <c r="G164" s="14"/>
      <c r="H164" s="14"/>
      <c r="I164" s="33"/>
      <c r="J164" s="12"/>
      <c r="K164" s="25"/>
      <c r="L164" s="14"/>
      <c r="M164" s="33"/>
      <c r="N164" s="12"/>
      <c r="O164" s="37"/>
    </row>
    <row r="165" spans="1:15">
      <c r="A165" s="20" t="s">
        <v>43</v>
      </c>
      <c r="B165" s="12"/>
      <c r="C165" s="25"/>
      <c r="D165" s="14"/>
      <c r="E165" s="14"/>
      <c r="F165" s="14"/>
      <c r="G165" s="14"/>
      <c r="H165" s="14"/>
      <c r="I165" s="33"/>
      <c r="J165" s="12"/>
      <c r="K165" s="25"/>
      <c r="L165" s="14"/>
      <c r="M165" s="33"/>
      <c r="N165" s="12"/>
      <c r="O165" s="37"/>
    </row>
    <row r="166" spans="1:15">
      <c r="A166" s="19" t="s">
        <v>44</v>
      </c>
      <c r="B166" s="12"/>
      <c r="C166" s="26" t="str">
        <f>SUM(C162:C165)</f>
        <v>0</v>
      </c>
      <c r="D166" s="15" t="str">
        <f>SUM(D162:D165)</f>
        <v>0</v>
      </c>
      <c r="E166" s="15" t="str">
        <f>SUM(E162:E165)</f>
        <v>0</v>
      </c>
      <c r="F166" s="15" t="str">
        <f>SUM(F162:F165)</f>
        <v>0</v>
      </c>
      <c r="G166" s="15" t="str">
        <f>SUM(G162:G165)</f>
        <v>0</v>
      </c>
      <c r="H166" s="15" t="str">
        <f>SUM(H162:H165)</f>
        <v>0</v>
      </c>
      <c r="I166" s="34" t="str">
        <f>SUM(I162:I165)</f>
        <v>0</v>
      </c>
      <c r="J166" s="12"/>
      <c r="K166" s="26" t="str">
        <f>SUM(K162:K165)</f>
        <v>0</v>
      </c>
      <c r="L166" s="15" t="str">
        <f>SUM(L162:L165)</f>
        <v>0</v>
      </c>
      <c r="M166" s="34" t="str">
        <f>SUM(M162:M165)</f>
        <v>0</v>
      </c>
      <c r="N166" s="12"/>
      <c r="O166" s="38" t="str">
        <f>SUM(O162:O165)</f>
        <v>0</v>
      </c>
    </row>
    <row r="167" spans="1:15">
      <c r="A167" s="18"/>
      <c r="B167" s="12"/>
      <c r="C167" s="24"/>
      <c r="D167" s="12"/>
      <c r="E167" s="12"/>
      <c r="F167" s="12"/>
      <c r="G167" s="12"/>
      <c r="H167" s="12"/>
      <c r="I167" s="32"/>
      <c r="J167" s="12"/>
      <c r="K167" s="24"/>
      <c r="L167" s="12"/>
      <c r="M167" s="32"/>
      <c r="N167" s="12"/>
      <c r="O167" s="18"/>
    </row>
    <row r="168" spans="1:15">
      <c r="A168" s="19" t="s">
        <v>77</v>
      </c>
      <c r="B168" s="12"/>
      <c r="C168" s="24"/>
      <c r="D168" s="12"/>
      <c r="E168" s="12"/>
      <c r="F168" s="12"/>
      <c r="G168" s="12"/>
      <c r="H168" s="12"/>
      <c r="I168" s="32"/>
      <c r="J168" s="12"/>
      <c r="K168" s="24"/>
      <c r="L168" s="12"/>
      <c r="M168" s="32"/>
      <c r="N168" s="12"/>
      <c r="O168" s="18"/>
    </row>
    <row r="169" spans="1:15">
      <c r="A169" s="20" t="s">
        <v>47</v>
      </c>
      <c r="B169" s="12"/>
      <c r="C169" s="24"/>
      <c r="D169" s="12"/>
      <c r="E169" s="12"/>
      <c r="F169" s="12"/>
      <c r="G169" s="12"/>
      <c r="H169" s="12"/>
      <c r="I169" s="32"/>
      <c r="J169" s="12"/>
      <c r="K169" s="24"/>
      <c r="L169" s="12"/>
      <c r="M169" s="32"/>
      <c r="N169" s="12"/>
      <c r="O169" s="18"/>
    </row>
    <row r="170" spans="1:15">
      <c r="A170" s="20" t="s">
        <v>48</v>
      </c>
      <c r="B170" s="12"/>
      <c r="C170" s="24"/>
      <c r="D170" s="12"/>
      <c r="E170" s="12"/>
      <c r="F170" s="12"/>
      <c r="G170" s="12"/>
      <c r="H170" s="12"/>
      <c r="I170" s="32"/>
      <c r="J170" s="12"/>
      <c r="K170" s="24"/>
      <c r="L170" s="12"/>
      <c r="M170" s="32"/>
      <c r="N170" s="12"/>
      <c r="O170" s="18"/>
    </row>
    <row r="171" spans="1:15">
      <c r="A171" s="20" t="s">
        <v>49</v>
      </c>
      <c r="B171" s="12"/>
      <c r="C171" s="24"/>
      <c r="D171" s="12"/>
      <c r="E171" s="12"/>
      <c r="F171" s="12"/>
      <c r="G171" s="12"/>
      <c r="H171" s="12"/>
      <c r="I171" s="32"/>
      <c r="J171" s="12"/>
      <c r="K171" s="24"/>
      <c r="L171" s="12"/>
      <c r="M171" s="32"/>
      <c r="N171" s="12"/>
      <c r="O171" s="18"/>
    </row>
    <row r="172" spans="1:15">
      <c r="A172" s="20" t="s">
        <v>50</v>
      </c>
      <c r="B172" s="12"/>
      <c r="C172" s="24"/>
      <c r="D172" s="12"/>
      <c r="E172" s="12"/>
      <c r="F172" s="12"/>
      <c r="G172" s="12"/>
      <c r="H172" s="12"/>
      <c r="I172" s="32"/>
      <c r="J172" s="12"/>
      <c r="K172" s="24"/>
      <c r="L172" s="12"/>
      <c r="M172" s="32"/>
      <c r="N172" s="12"/>
      <c r="O172" s="18"/>
    </row>
    <row r="173" spans="1:15">
      <c r="A173" s="19" t="s">
        <v>44</v>
      </c>
      <c r="B173" s="12"/>
      <c r="C173" s="26" t="str">
        <f>SUM(C169:C172)</f>
        <v>0</v>
      </c>
      <c r="D173" s="15" t="str">
        <f>SUM(D169:D172)</f>
        <v>0</v>
      </c>
      <c r="E173" s="15" t="str">
        <f>SUM(E169:E172)</f>
        <v>0</v>
      </c>
      <c r="F173" s="15" t="str">
        <f>SUM(F169:F172)</f>
        <v>0</v>
      </c>
      <c r="G173" s="15" t="str">
        <f>SUM(G169:G172)</f>
        <v>0</v>
      </c>
      <c r="H173" s="15" t="str">
        <f>SUM(H169:H172)</f>
        <v>0</v>
      </c>
      <c r="I173" s="34" t="str">
        <f>SUM(I169:I172)</f>
        <v>0</v>
      </c>
      <c r="J173" s="12"/>
      <c r="K173" s="26" t="str">
        <f>SUM(K169:K172)</f>
        <v>0</v>
      </c>
      <c r="L173" s="15" t="str">
        <f>SUM(L169:L172)</f>
        <v>0</v>
      </c>
      <c r="M173" s="34" t="str">
        <f>SUM(M169:M172)</f>
        <v>0</v>
      </c>
      <c r="N173" s="12"/>
      <c r="O173" s="38" t="str">
        <f>SUM(O169:O172)</f>
        <v>0</v>
      </c>
    </row>
    <row r="174" spans="1:15">
      <c r="A174" s="18"/>
      <c r="B174" s="12"/>
      <c r="C174" s="24"/>
      <c r="D174" s="12"/>
      <c r="E174" s="12"/>
      <c r="F174" s="12"/>
      <c r="G174" s="12"/>
      <c r="H174" s="12"/>
      <c r="I174" s="32"/>
      <c r="J174" s="12"/>
      <c r="K174" s="24"/>
      <c r="L174" s="12"/>
      <c r="M174" s="32"/>
      <c r="N174" s="12"/>
      <c r="O174" s="18"/>
    </row>
    <row r="175" spans="1:15">
      <c r="A175" s="19" t="s">
        <v>78</v>
      </c>
      <c r="B175" s="12"/>
      <c r="C175" s="24"/>
      <c r="D175" s="12"/>
      <c r="E175" s="12"/>
      <c r="F175" s="12"/>
      <c r="G175" s="12"/>
      <c r="H175" s="12"/>
      <c r="I175" s="32"/>
      <c r="J175" s="12"/>
      <c r="K175" s="24"/>
      <c r="L175" s="12"/>
      <c r="M175" s="32"/>
      <c r="N175" s="12"/>
      <c r="O175" s="18"/>
    </row>
    <row r="176" spans="1:15">
      <c r="A176" s="20" t="s">
        <v>42</v>
      </c>
      <c r="B176" s="12"/>
      <c r="C176" s="25">
        <v>8746948</v>
      </c>
      <c r="D176" s="14">
        <v>0</v>
      </c>
      <c r="E176" s="14">
        <v>151960</v>
      </c>
      <c r="F176" s="14">
        <v>-115800</v>
      </c>
      <c r="G176" s="14">
        <v>10710270</v>
      </c>
      <c r="H176" s="14">
        <v>0</v>
      </c>
      <c r="I176" s="33">
        <v>19493378</v>
      </c>
      <c r="J176" s="12"/>
      <c r="K176" s="25">
        <v>5263077</v>
      </c>
      <c r="L176" s="14">
        <v>1117311</v>
      </c>
      <c r="M176" s="33">
        <v>4145766</v>
      </c>
      <c r="N176" s="12"/>
      <c r="O176" s="37">
        <v>28313154</v>
      </c>
    </row>
    <row r="177" spans="1:15">
      <c r="A177" s="20" t="s">
        <v>43</v>
      </c>
      <c r="B177" s="12"/>
      <c r="C177" s="25">
        <v>82277</v>
      </c>
      <c r="D177" s="14">
        <v>0</v>
      </c>
      <c r="E177" s="14">
        <v>151913</v>
      </c>
      <c r="F177" s="14">
        <v>165533</v>
      </c>
      <c r="G177" s="14">
        <v>9367771</v>
      </c>
      <c r="H177" s="14">
        <v>0</v>
      </c>
      <c r="I177" s="33">
        <v>9767494</v>
      </c>
      <c r="J177" s="12"/>
      <c r="K177" s="25">
        <v>5241887</v>
      </c>
      <c r="L177" s="14">
        <v>1018245</v>
      </c>
      <c r="M177" s="33">
        <v>4223642</v>
      </c>
      <c r="N177" s="12"/>
      <c r="O177" s="37">
        <v>18647247</v>
      </c>
    </row>
    <row r="178" spans="1:15">
      <c r="A178" s="19" t="s">
        <v>44</v>
      </c>
      <c r="B178" s="12"/>
      <c r="C178" s="26" t="str">
        <f>SUM(C176:C177)</f>
        <v>0</v>
      </c>
      <c r="D178" s="15" t="str">
        <f>SUM(D176:D177)</f>
        <v>0</v>
      </c>
      <c r="E178" s="15" t="str">
        <f>SUM(E176:E177)</f>
        <v>0</v>
      </c>
      <c r="F178" s="15" t="str">
        <f>SUM(F176:F177)</f>
        <v>0</v>
      </c>
      <c r="G178" s="15" t="str">
        <f>SUM(G176:G177)</f>
        <v>0</v>
      </c>
      <c r="H178" s="15" t="str">
        <f>SUM(H176:H177)</f>
        <v>0</v>
      </c>
      <c r="I178" s="34" t="str">
        <f>SUM(I176:I177)</f>
        <v>0</v>
      </c>
      <c r="J178" s="12"/>
      <c r="K178" s="26" t="str">
        <f>SUM(K176:K177)</f>
        <v>0</v>
      </c>
      <c r="L178" s="15" t="str">
        <f>SUM(L176:L177)</f>
        <v>0</v>
      </c>
      <c r="M178" s="34" t="str">
        <f>SUM(M176:M177)</f>
        <v>0</v>
      </c>
      <c r="N178" s="12"/>
      <c r="O178" s="38" t="str">
        <f>SUM(O176:O177)</f>
        <v>0</v>
      </c>
    </row>
    <row r="179" spans="1:15">
      <c r="A179" s="18"/>
      <c r="B179" s="12"/>
      <c r="C179" s="24"/>
      <c r="D179" s="12"/>
      <c r="E179" s="12"/>
      <c r="F179" s="12"/>
      <c r="G179" s="12"/>
      <c r="H179" s="12"/>
      <c r="I179" s="32"/>
      <c r="J179" s="12"/>
      <c r="K179" s="24"/>
      <c r="L179" s="12"/>
      <c r="M179" s="32"/>
      <c r="N179" s="12"/>
      <c r="O179" s="18"/>
    </row>
    <row r="180" spans="1:15">
      <c r="A180" s="19" t="s">
        <v>79</v>
      </c>
      <c r="B180" s="12"/>
      <c r="C180" s="24"/>
      <c r="D180" s="12"/>
      <c r="E180" s="12"/>
      <c r="F180" s="12"/>
      <c r="G180" s="12"/>
      <c r="H180" s="12"/>
      <c r="I180" s="32"/>
      <c r="J180" s="12"/>
      <c r="K180" s="24"/>
      <c r="L180" s="12"/>
      <c r="M180" s="32"/>
      <c r="N180" s="12"/>
      <c r="O180" s="18"/>
    </row>
    <row r="181" spans="1:15">
      <c r="A181" s="20" t="s">
        <v>40</v>
      </c>
      <c r="B181" s="12"/>
      <c r="C181" s="25">
        <v>172297</v>
      </c>
      <c r="D181" s="14"/>
      <c r="E181" s="14">
        <v>37293</v>
      </c>
      <c r="F181" s="14">
        <v>159457</v>
      </c>
      <c r="G181" s="14">
        <v>2472</v>
      </c>
      <c r="H181" s="14">
        <v>29086</v>
      </c>
      <c r="I181" s="33">
        <v>400605</v>
      </c>
      <c r="J181" s="12"/>
      <c r="K181" s="25">
        <v>3892307</v>
      </c>
      <c r="L181" s="14">
        <v>1778655</v>
      </c>
      <c r="M181" s="33">
        <v>2113652</v>
      </c>
      <c r="N181" s="12"/>
      <c r="O181" s="37">
        <v>3036849</v>
      </c>
    </row>
    <row r="182" spans="1:15">
      <c r="A182" s="20" t="s">
        <v>41</v>
      </c>
      <c r="B182" s="12"/>
      <c r="C182" s="25">
        <v>449236</v>
      </c>
      <c r="D182" s="14"/>
      <c r="E182" s="14">
        <v>37293</v>
      </c>
      <c r="F182" s="14">
        <v>92872</v>
      </c>
      <c r="G182" s="14">
        <v>150000</v>
      </c>
      <c r="H182" s="14">
        <v>-425573</v>
      </c>
      <c r="I182" s="33">
        <v>303828</v>
      </c>
      <c r="J182" s="12"/>
      <c r="K182" s="25">
        <v>3605842</v>
      </c>
      <c r="L182" s="14">
        <v>1664408</v>
      </c>
      <c r="M182" s="33">
        <v>1941434</v>
      </c>
      <c r="N182" s="12"/>
      <c r="O182" s="37">
        <v>2687163</v>
      </c>
    </row>
    <row r="183" spans="1:15">
      <c r="A183" s="20" t="s">
        <v>42</v>
      </c>
      <c r="B183" s="12"/>
      <c r="C183" s="25">
        <v>358377</v>
      </c>
      <c r="D183" s="14"/>
      <c r="E183" s="14">
        <v>37293</v>
      </c>
      <c r="F183" s="14">
        <v>223636</v>
      </c>
      <c r="G183" s="14">
        <v>0</v>
      </c>
      <c r="H183" s="14">
        <v>-383715</v>
      </c>
      <c r="I183" s="33">
        <v>235591</v>
      </c>
      <c r="J183" s="12"/>
      <c r="K183" s="25">
        <v>4126828</v>
      </c>
      <c r="L183" s="14">
        <v>2126411</v>
      </c>
      <c r="M183" s="33">
        <v>2000417</v>
      </c>
      <c r="N183" s="12"/>
      <c r="O183" s="37">
        <v>2653819</v>
      </c>
    </row>
    <row r="184" spans="1:15">
      <c r="A184" s="20" t="s">
        <v>43</v>
      </c>
      <c r="B184" s="12"/>
      <c r="C184" s="25">
        <v>590391</v>
      </c>
      <c r="D184" s="14"/>
      <c r="E184" s="14">
        <v>36340</v>
      </c>
      <c r="F184" s="14">
        <v>247784</v>
      </c>
      <c r="G184" s="14">
        <v>174349</v>
      </c>
      <c r="H184" s="14">
        <v>-323273</v>
      </c>
      <c r="I184" s="33">
        <v>725591</v>
      </c>
      <c r="J184" s="12"/>
      <c r="K184" s="25">
        <v>3415950</v>
      </c>
      <c r="L184" s="14">
        <v>1608250</v>
      </c>
      <c r="M184" s="33">
        <v>1807700</v>
      </c>
      <c r="N184" s="12"/>
      <c r="O184" s="37">
        <v>2950186</v>
      </c>
    </row>
    <row r="185" spans="1:15">
      <c r="A185" s="19" t="s">
        <v>44</v>
      </c>
      <c r="B185" s="12"/>
      <c r="C185" s="26" t="str">
        <f>SUM(C181:C184)</f>
        <v>0</v>
      </c>
      <c r="D185" s="15" t="str">
        <f>SUM(D181:D184)</f>
        <v>0</v>
      </c>
      <c r="E185" s="15" t="str">
        <f>SUM(E181:E184)</f>
        <v>0</v>
      </c>
      <c r="F185" s="15" t="str">
        <f>SUM(F181:F184)</f>
        <v>0</v>
      </c>
      <c r="G185" s="15" t="str">
        <f>SUM(G181:G184)</f>
        <v>0</v>
      </c>
      <c r="H185" s="15" t="str">
        <f>SUM(H181:H184)</f>
        <v>0</v>
      </c>
      <c r="I185" s="34" t="str">
        <f>SUM(I181:I184)</f>
        <v>0</v>
      </c>
      <c r="J185" s="12"/>
      <c r="K185" s="26" t="str">
        <f>SUM(K181:K184)</f>
        <v>0</v>
      </c>
      <c r="L185" s="15" t="str">
        <f>SUM(L181:L184)</f>
        <v>0</v>
      </c>
      <c r="M185" s="34" t="str">
        <f>SUM(M181:M184)</f>
        <v>0</v>
      </c>
      <c r="N185" s="12"/>
      <c r="O185" s="38" t="str">
        <f>SUM(O181:O184)</f>
        <v>0</v>
      </c>
    </row>
    <row r="186" spans="1:15">
      <c r="A186" s="18"/>
      <c r="B186" s="12"/>
      <c r="C186" s="24"/>
      <c r="D186" s="12"/>
      <c r="E186" s="12"/>
      <c r="F186" s="12"/>
      <c r="G186" s="12"/>
      <c r="H186" s="12"/>
      <c r="I186" s="32"/>
      <c r="J186" s="12"/>
      <c r="K186" s="24"/>
      <c r="L186" s="12"/>
      <c r="M186" s="32"/>
      <c r="N186" s="12"/>
      <c r="O186" s="18"/>
    </row>
    <row r="187" spans="1:15">
      <c r="A187" s="19" t="s">
        <v>80</v>
      </c>
      <c r="B187" s="12"/>
      <c r="C187" s="24"/>
      <c r="D187" s="12"/>
      <c r="E187" s="12"/>
      <c r="F187" s="12"/>
      <c r="G187" s="12"/>
      <c r="H187" s="12"/>
      <c r="I187" s="32"/>
      <c r="J187" s="12"/>
      <c r="K187" s="24"/>
      <c r="L187" s="12"/>
      <c r="M187" s="32"/>
      <c r="N187" s="12"/>
      <c r="O187" s="18"/>
    </row>
    <row r="188" spans="1:15">
      <c r="A188" s="20" t="s">
        <v>40</v>
      </c>
      <c r="B188" s="12"/>
      <c r="C188" s="25">
        <v>1355</v>
      </c>
      <c r="D188" s="14"/>
      <c r="E188" s="14">
        <v>124124</v>
      </c>
      <c r="F188" s="14">
        <v>64933</v>
      </c>
      <c r="G188" s="14">
        <v>137856</v>
      </c>
      <c r="H188" s="14"/>
      <c r="I188" s="33">
        <v>328268</v>
      </c>
      <c r="J188" s="12"/>
      <c r="K188" s="25">
        <v>9595483</v>
      </c>
      <c r="L188" s="14">
        <v>5096167</v>
      </c>
      <c r="M188" s="33">
        <v>4499316</v>
      </c>
      <c r="N188" s="12"/>
      <c r="O188" s="37">
        <v>24065924</v>
      </c>
    </row>
    <row r="189" spans="1:15">
      <c r="A189" s="20" t="s">
        <v>41</v>
      </c>
      <c r="B189" s="12"/>
      <c r="C189" s="25">
        <v>3142</v>
      </c>
      <c r="D189" s="14"/>
      <c r="E189" s="14">
        <v>107010</v>
      </c>
      <c r="F189" s="14">
        <v>52450</v>
      </c>
      <c r="G189" s="14">
        <v>141451</v>
      </c>
      <c r="H189" s="14"/>
      <c r="I189" s="33">
        <v>304053</v>
      </c>
      <c r="J189" s="12"/>
      <c r="K189" s="25">
        <v>8396532</v>
      </c>
      <c r="L189" s="14">
        <v>4141015</v>
      </c>
      <c r="M189" s="33">
        <v>4255517</v>
      </c>
      <c r="N189" s="12"/>
      <c r="O189" s="37">
        <v>23441029</v>
      </c>
    </row>
    <row r="190" spans="1:15">
      <c r="A190" s="20" t="s">
        <v>42</v>
      </c>
      <c r="B190" s="12"/>
      <c r="C190" s="25">
        <v>1395</v>
      </c>
      <c r="D190" s="14"/>
      <c r="E190" s="14">
        <v>106618</v>
      </c>
      <c r="F190" s="14">
        <v>60719</v>
      </c>
      <c r="G190" s="14">
        <v>183124</v>
      </c>
      <c r="H190" s="14"/>
      <c r="I190" s="33">
        <v>351856</v>
      </c>
      <c r="J190" s="12"/>
      <c r="K190" s="25">
        <v>8322208</v>
      </c>
      <c r="L190" s="14">
        <v>4430674</v>
      </c>
      <c r="M190" s="33">
        <v>3891534</v>
      </c>
      <c r="N190" s="12"/>
      <c r="O190" s="37">
        <v>22980763</v>
      </c>
    </row>
    <row r="191" spans="1:15">
      <c r="A191" s="20" t="s">
        <v>43</v>
      </c>
      <c r="B191" s="12"/>
      <c r="C191" s="25">
        <v>1184</v>
      </c>
      <c r="D191" s="14"/>
      <c r="E191" s="14">
        <v>114087</v>
      </c>
      <c r="F191" s="14">
        <v>80593</v>
      </c>
      <c r="G191" s="14">
        <v>537562</v>
      </c>
      <c r="H191" s="14">
        <v>-883</v>
      </c>
      <c r="I191" s="33">
        <v>732543</v>
      </c>
      <c r="J191" s="12"/>
      <c r="K191" s="25">
        <v>7676638</v>
      </c>
      <c r="L191" s="14">
        <v>4363207</v>
      </c>
      <c r="M191" s="33">
        <v>3313431</v>
      </c>
      <c r="N191" s="12"/>
      <c r="O191" s="37">
        <v>23054870</v>
      </c>
    </row>
    <row r="192" spans="1:15">
      <c r="A192" s="19" t="s">
        <v>44</v>
      </c>
      <c r="B192" s="12"/>
      <c r="C192" s="26" t="str">
        <f>SUM(C188:C191)</f>
        <v>0</v>
      </c>
      <c r="D192" s="15" t="str">
        <f>SUM(D188:D191)</f>
        <v>0</v>
      </c>
      <c r="E192" s="15" t="str">
        <f>SUM(E188:E191)</f>
        <v>0</v>
      </c>
      <c r="F192" s="15" t="str">
        <f>SUM(F188:F191)</f>
        <v>0</v>
      </c>
      <c r="G192" s="15" t="str">
        <f>SUM(G188:G191)</f>
        <v>0</v>
      </c>
      <c r="H192" s="15" t="str">
        <f>SUM(H188:H191)</f>
        <v>0</v>
      </c>
      <c r="I192" s="34" t="str">
        <f>SUM(I188:I191)</f>
        <v>0</v>
      </c>
      <c r="J192" s="12"/>
      <c r="K192" s="26" t="str">
        <f>SUM(K188:K191)</f>
        <v>0</v>
      </c>
      <c r="L192" s="15" t="str">
        <f>SUM(L188:L191)</f>
        <v>0</v>
      </c>
      <c r="M192" s="34" t="str">
        <f>SUM(M188:M191)</f>
        <v>0</v>
      </c>
      <c r="N192" s="12"/>
      <c r="O192" s="38" t="str">
        <f>SUM(O188:O191)</f>
        <v>0</v>
      </c>
    </row>
    <row r="193" spans="1:15">
      <c r="A193" s="18"/>
      <c r="B193" s="12"/>
      <c r="C193" s="24"/>
      <c r="D193" s="12"/>
      <c r="E193" s="12"/>
      <c r="F193" s="12"/>
      <c r="G193" s="12"/>
      <c r="H193" s="12"/>
      <c r="I193" s="32"/>
      <c r="J193" s="12"/>
      <c r="K193" s="24"/>
      <c r="L193" s="12"/>
      <c r="M193" s="32"/>
      <c r="N193" s="12"/>
      <c r="O193" s="18"/>
    </row>
    <row r="194" spans="1:15">
      <c r="A194" s="19" t="s">
        <v>81</v>
      </c>
      <c r="B194" s="12"/>
      <c r="C194" s="24"/>
      <c r="D194" s="12"/>
      <c r="E194" s="12"/>
      <c r="F194" s="12"/>
      <c r="G194" s="12"/>
      <c r="H194" s="12"/>
      <c r="I194" s="32"/>
      <c r="J194" s="12"/>
      <c r="K194" s="24"/>
      <c r="L194" s="12"/>
      <c r="M194" s="32"/>
      <c r="N194" s="12"/>
      <c r="O194" s="18"/>
    </row>
    <row r="195" spans="1:15">
      <c r="A195" s="20" t="s">
        <v>40</v>
      </c>
      <c r="B195" s="12"/>
      <c r="C195" s="25">
        <v>-139884.5</v>
      </c>
      <c r="D195" s="14"/>
      <c r="E195" s="14">
        <v>88559.91</v>
      </c>
      <c r="F195" s="14">
        <v>71094.46</v>
      </c>
      <c r="G195" s="14"/>
      <c r="H195" s="14">
        <v>60334.52</v>
      </c>
      <c r="I195" s="33">
        <v>80104.39</v>
      </c>
      <c r="J195" s="12"/>
      <c r="K195" s="25">
        <v>2989895.72</v>
      </c>
      <c r="L195" s="14">
        <v>907186.41</v>
      </c>
      <c r="M195" s="33">
        <v>2082709.31</v>
      </c>
      <c r="N195" s="12"/>
      <c r="O195" s="37">
        <v>34386158.82</v>
      </c>
    </row>
    <row r="196" spans="1:15">
      <c r="A196" s="20" t="s">
        <v>41</v>
      </c>
      <c r="B196" s="12"/>
      <c r="C196" s="25">
        <v>-142251.62</v>
      </c>
      <c r="D196" s="14"/>
      <c r="E196" s="14">
        <v>101683.82</v>
      </c>
      <c r="F196" s="14">
        <v>34245.03</v>
      </c>
      <c r="G196" s="14"/>
      <c r="H196" s="14">
        <v>38782.48</v>
      </c>
      <c r="I196" s="33">
        <v>32459.71</v>
      </c>
      <c r="J196" s="12"/>
      <c r="K196" s="25">
        <v>2117680.92</v>
      </c>
      <c r="L196" s="14">
        <v>436960.19</v>
      </c>
      <c r="M196" s="33">
        <v>1680720.73</v>
      </c>
      <c r="N196" s="12"/>
      <c r="O196" s="37">
        <v>33837016.67</v>
      </c>
    </row>
    <row r="197" spans="1:15">
      <c r="A197" s="20" t="s">
        <v>42</v>
      </c>
      <c r="B197" s="12"/>
      <c r="C197" s="25">
        <v>-71510.73</v>
      </c>
      <c r="D197" s="14"/>
      <c r="E197" s="14">
        <v>101683.82</v>
      </c>
      <c r="F197" s="14">
        <v>69049.04</v>
      </c>
      <c r="G197" s="14">
        <v>0</v>
      </c>
      <c r="H197" s="14">
        <v>111364.28</v>
      </c>
      <c r="I197" s="33">
        <v>210586.41</v>
      </c>
      <c r="J197" s="12"/>
      <c r="K197" s="25">
        <v>3440055.22</v>
      </c>
      <c r="L197" s="14">
        <v>1141620.48</v>
      </c>
      <c r="M197" s="33">
        <v>2298434.74</v>
      </c>
      <c r="N197" s="12"/>
      <c r="O197" s="37">
        <v>34522515.89</v>
      </c>
    </row>
    <row r="198" spans="1:15">
      <c r="A198" s="20" t="s">
        <v>43</v>
      </c>
      <c r="B198" s="12"/>
      <c r="C198" s="25">
        <v>-99004.96</v>
      </c>
      <c r="D198" s="14"/>
      <c r="E198" s="14">
        <v>136404.07</v>
      </c>
      <c r="F198" s="14">
        <v>84706.28</v>
      </c>
      <c r="G198" s="14"/>
      <c r="H198" s="14">
        <v>23644.58</v>
      </c>
      <c r="I198" s="33">
        <v>145749.97</v>
      </c>
      <c r="J198" s="12"/>
      <c r="K198" s="25">
        <v>3251964.18</v>
      </c>
      <c r="L198" s="14">
        <v>886236.77</v>
      </c>
      <c r="M198" s="33">
        <v>2365727.41</v>
      </c>
      <c r="N198" s="12"/>
      <c r="O198" s="37">
        <v>34392942.8</v>
      </c>
    </row>
    <row r="199" spans="1:15">
      <c r="A199" s="19" t="s">
        <v>44</v>
      </c>
      <c r="B199" s="12"/>
      <c r="C199" s="26" t="str">
        <f>SUM(C195:C198)</f>
        <v>0</v>
      </c>
      <c r="D199" s="15" t="str">
        <f>SUM(D195:D198)</f>
        <v>0</v>
      </c>
      <c r="E199" s="15" t="str">
        <f>SUM(E195:E198)</f>
        <v>0</v>
      </c>
      <c r="F199" s="15" t="str">
        <f>SUM(F195:F198)</f>
        <v>0</v>
      </c>
      <c r="G199" s="15" t="str">
        <f>SUM(G195:G198)</f>
        <v>0</v>
      </c>
      <c r="H199" s="15" t="str">
        <f>SUM(H195:H198)</f>
        <v>0</v>
      </c>
      <c r="I199" s="34" t="str">
        <f>SUM(I195:I198)</f>
        <v>0</v>
      </c>
      <c r="J199" s="12"/>
      <c r="K199" s="26" t="str">
        <f>SUM(K195:K198)</f>
        <v>0</v>
      </c>
      <c r="L199" s="15" t="str">
        <f>SUM(L195:L198)</f>
        <v>0</v>
      </c>
      <c r="M199" s="34" t="str">
        <f>SUM(M195:M198)</f>
        <v>0</v>
      </c>
      <c r="N199" s="12"/>
      <c r="O199" s="38" t="str">
        <f>SUM(O195:O198)</f>
        <v>0</v>
      </c>
    </row>
    <row r="200" spans="1:15">
      <c r="A200" s="18"/>
      <c r="B200" s="12"/>
      <c r="C200" s="24"/>
      <c r="D200" s="12"/>
      <c r="E200" s="12"/>
      <c r="F200" s="12"/>
      <c r="G200" s="12"/>
      <c r="H200" s="12"/>
      <c r="I200" s="32"/>
      <c r="J200" s="12"/>
      <c r="K200" s="24"/>
      <c r="L200" s="12"/>
      <c r="M200" s="32"/>
      <c r="N200" s="12"/>
      <c r="O200" s="18"/>
    </row>
    <row r="201" spans="1:15">
      <c r="A201" s="21" t="s">
        <v>82</v>
      </c>
      <c r="B201" s="13"/>
      <c r="C201" s="27" t="str">
        <f>C159+C166+C173+C178+C185+C192+C199</f>
        <v>0</v>
      </c>
      <c r="D201" s="16" t="str">
        <f>D159+D166+D173+D178+D185+D192+D199</f>
        <v>0</v>
      </c>
      <c r="E201" s="16" t="str">
        <f>E159+E166+E173+E178+E185+E192+E199</f>
        <v>0</v>
      </c>
      <c r="F201" s="16" t="str">
        <f>F159+F166+F173+F178+F185+F192+F199</f>
        <v>0</v>
      </c>
      <c r="G201" s="16" t="str">
        <f>G159+G166+G173+G178+G185+G192+G199</f>
        <v>0</v>
      </c>
      <c r="H201" s="16" t="str">
        <f>H159+H166+H173+H178+H185+H192+H199</f>
        <v>0</v>
      </c>
      <c r="I201" s="35" t="str">
        <f>I159+I166+I173+I178+I185+I192+I199</f>
        <v>0</v>
      </c>
      <c r="J201" s="13"/>
      <c r="K201" s="27" t="str">
        <f>K159+K166+K173+K178+K185+K192+K199</f>
        <v>0</v>
      </c>
      <c r="L201" s="16" t="str">
        <f>L159+L166+L173+L178+L185+L192+L199</f>
        <v>0</v>
      </c>
      <c r="M201" s="35" t="str">
        <f>M159+M166+M173+M178+M185+M192+M199</f>
        <v>0</v>
      </c>
      <c r="N201" s="13"/>
      <c r="O201" s="39" t="str">
        <f>O159+O166+O173+O178+O185+O192+O199</f>
        <v>0</v>
      </c>
    </row>
    <row r="202" spans="1:15">
      <c r="A202" s="18"/>
      <c r="B202" s="12"/>
      <c r="C202" s="24"/>
      <c r="D202" s="12"/>
      <c r="E202" s="12"/>
      <c r="F202" s="12"/>
      <c r="G202" s="12"/>
      <c r="H202" s="12"/>
      <c r="I202" s="32"/>
      <c r="J202" s="12"/>
      <c r="K202" s="24"/>
      <c r="L202" s="12"/>
      <c r="M202" s="32"/>
      <c r="N202" s="12"/>
      <c r="O202" s="18"/>
    </row>
    <row r="203" spans="1:15">
      <c r="A203" s="22" t="s">
        <v>83</v>
      </c>
      <c r="B203" s="13"/>
      <c r="C203" s="28" t="str">
        <f>C152+C201</f>
        <v>0</v>
      </c>
      <c r="D203" s="30" t="str">
        <f>D152+D201</f>
        <v>0</v>
      </c>
      <c r="E203" s="30" t="str">
        <f>E152+E201</f>
        <v>0</v>
      </c>
      <c r="F203" s="30" t="str">
        <f>F152+F201</f>
        <v>0</v>
      </c>
      <c r="G203" s="30" t="str">
        <f>G152+G201</f>
        <v>0</v>
      </c>
      <c r="H203" s="30" t="str">
        <f>H152+H201</f>
        <v>0</v>
      </c>
      <c r="I203" s="36" t="str">
        <f>I152+I201</f>
        <v>0</v>
      </c>
      <c r="J203" s="13"/>
      <c r="K203" s="28" t="str">
        <f>K152+K201</f>
        <v>0</v>
      </c>
      <c r="L203" s="30" t="str">
        <f>L152+L201</f>
        <v>0</v>
      </c>
      <c r="M203" s="36" t="str">
        <f>M152+M201</f>
        <v>0</v>
      </c>
      <c r="N203" s="13"/>
      <c r="O203" s="40" t="str">
        <f>O152+O201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X2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22" customWidth="true" style="0"/>
    <col min="11" max="11" width="1" customWidth="true" style="0"/>
    <col min="12" max="12" width="16" customWidth="true" style="0"/>
    <col min="13" max="13" width="16" customWidth="true" style="0"/>
    <col min="14" max="14" width="16" customWidth="true" style="0"/>
    <col min="15" max="15" width="1" customWidth="true" style="0"/>
    <col min="16" max="16" width="16" customWidth="true" style="0"/>
    <col min="17" max="17" width="16" customWidth="true" style="0"/>
    <col min="18" max="18" width="20" customWidth="true" style="0"/>
    <col min="19" max="19" width="1" customWidth="true" style="0"/>
    <col min="20" max="20" width="16" customWidth="true" style="0"/>
    <col min="21" max="21" width="16" customWidth="true" style="0"/>
    <col min="22" max="22" width="22" customWidth="true" style="0"/>
    <col min="23" max="23" width="1" customWidth="true" style="0"/>
    <col min="24" max="24" width="22" customWidth="true" style="0"/>
  </cols>
  <sheetData>
    <row r="1" spans="1:24">
      <c r="A1" s="7" t="s">
        <v>141</v>
      </c>
    </row>
    <row r="3" spans="1:24">
      <c r="A3" s="7" t="s">
        <v>20</v>
      </c>
    </row>
    <row r="4" spans="1:24">
      <c r="A4" s="8"/>
      <c r="C4" s="11" t="s">
        <v>161</v>
      </c>
      <c r="D4" s="9"/>
      <c r="E4" s="9"/>
      <c r="F4" s="10"/>
      <c r="H4" s="11" t="s">
        <v>162</v>
      </c>
      <c r="I4" s="9"/>
      <c r="J4" s="10"/>
      <c r="L4" s="11" t="s">
        <v>163</v>
      </c>
      <c r="M4" s="9"/>
      <c r="N4" s="10"/>
      <c r="P4" s="11" t="s">
        <v>164</v>
      </c>
      <c r="Q4" s="9"/>
      <c r="R4" s="10"/>
      <c r="T4" s="11" t="s">
        <v>165</v>
      </c>
      <c r="U4" s="9"/>
      <c r="V4" s="10"/>
      <c r="X4" s="8"/>
    </row>
    <row r="5" spans="1:24" customHeight="1" ht="24">
      <c r="A5" s="17" t="s">
        <v>23</v>
      </c>
      <c r="B5" s="12"/>
      <c r="C5" s="23" t="s">
        <v>166</v>
      </c>
      <c r="D5" s="29" t="s">
        <v>167</v>
      </c>
      <c r="E5" s="29" t="s">
        <v>144</v>
      </c>
      <c r="F5" s="31" t="s">
        <v>44</v>
      </c>
      <c r="G5" s="12"/>
      <c r="H5" s="23" t="s">
        <v>168</v>
      </c>
      <c r="I5" s="29" t="s">
        <v>169</v>
      </c>
      <c r="J5" s="31" t="s">
        <v>170</v>
      </c>
      <c r="K5" s="12"/>
      <c r="L5" s="23" t="s">
        <v>171</v>
      </c>
      <c r="M5" s="29" t="s">
        <v>172</v>
      </c>
      <c r="N5" s="31" t="s">
        <v>173</v>
      </c>
      <c r="O5" s="12"/>
      <c r="P5" s="23" t="s">
        <v>174</v>
      </c>
      <c r="Q5" s="29" t="s">
        <v>175</v>
      </c>
      <c r="R5" s="31" t="s">
        <v>176</v>
      </c>
      <c r="S5" s="12"/>
      <c r="T5" s="23" t="s">
        <v>177</v>
      </c>
      <c r="U5" s="29" t="s">
        <v>178</v>
      </c>
      <c r="V5" s="31" t="s">
        <v>179</v>
      </c>
      <c r="W5" s="12"/>
      <c r="X5" s="17" t="s">
        <v>180</v>
      </c>
    </row>
    <row r="6" spans="1:24">
      <c r="A6" s="18"/>
      <c r="B6" s="12"/>
      <c r="C6" s="24"/>
      <c r="D6" s="12"/>
      <c r="E6" s="12"/>
      <c r="F6" s="32"/>
      <c r="G6" s="12"/>
      <c r="H6" s="24"/>
      <c r="I6" s="12"/>
      <c r="J6" s="32"/>
      <c r="K6" s="12"/>
      <c r="L6" s="24"/>
      <c r="M6" s="12"/>
      <c r="N6" s="32"/>
      <c r="O6" s="12"/>
      <c r="P6" s="24"/>
      <c r="Q6" s="12"/>
      <c r="R6" s="32"/>
      <c r="S6" s="12"/>
      <c r="T6" s="24"/>
      <c r="U6" s="12"/>
      <c r="V6" s="32"/>
      <c r="W6" s="12"/>
      <c r="X6" s="18"/>
    </row>
    <row r="7" spans="1:24">
      <c r="A7" s="19" t="s">
        <v>39</v>
      </c>
      <c r="B7" s="12"/>
      <c r="C7" s="24"/>
      <c r="D7" s="12"/>
      <c r="E7" s="12"/>
      <c r="F7" s="32"/>
      <c r="G7" s="12"/>
      <c r="H7" s="24"/>
      <c r="I7" s="12"/>
      <c r="J7" s="32"/>
      <c r="K7" s="12"/>
      <c r="L7" s="24"/>
      <c r="M7" s="12"/>
      <c r="N7" s="32"/>
      <c r="O7" s="12"/>
      <c r="P7" s="24"/>
      <c r="Q7" s="12"/>
      <c r="R7" s="32"/>
      <c r="S7" s="12"/>
      <c r="T7" s="24"/>
      <c r="U7" s="12"/>
      <c r="V7" s="32"/>
      <c r="W7" s="12"/>
      <c r="X7" s="18"/>
    </row>
    <row r="8" spans="1:24">
      <c r="A8" s="20" t="s">
        <v>40</v>
      </c>
      <c r="B8" s="12"/>
      <c r="C8" s="25"/>
      <c r="D8" s="14"/>
      <c r="E8" s="14"/>
      <c r="F8" s="34" t="str">
        <f>SUM(C8:E8)</f>
        <v>0</v>
      </c>
      <c r="G8" s="12"/>
      <c r="H8" s="25"/>
      <c r="I8" s="14"/>
      <c r="J8" s="33"/>
      <c r="K8" s="12"/>
      <c r="L8" s="25">
        <v>40041</v>
      </c>
      <c r="M8" s="14">
        <v>4191</v>
      </c>
      <c r="N8" s="33">
        <v>35850</v>
      </c>
      <c r="O8" s="12"/>
      <c r="P8" s="25">
        <v>689119</v>
      </c>
      <c r="Q8" s="14">
        <v>287396</v>
      </c>
      <c r="R8" s="33">
        <v>401723</v>
      </c>
      <c r="S8" s="12"/>
      <c r="T8" s="25">
        <v>9182</v>
      </c>
      <c r="U8" s="14">
        <v>2538</v>
      </c>
      <c r="V8" s="33">
        <v>6644</v>
      </c>
      <c r="W8" s="12"/>
      <c r="X8" s="37">
        <v>444217</v>
      </c>
    </row>
    <row r="9" spans="1:24">
      <c r="A9" s="20" t="s">
        <v>41</v>
      </c>
      <c r="B9" s="12"/>
      <c r="C9" s="25"/>
      <c r="D9" s="14">
        <v>19799</v>
      </c>
      <c r="E9" s="14"/>
      <c r="F9" s="34" t="str">
        <f>SUM(C9:E9)</f>
        <v>0</v>
      </c>
      <c r="G9" s="12"/>
      <c r="H9" s="25"/>
      <c r="I9" s="14"/>
      <c r="J9" s="33"/>
      <c r="K9" s="12"/>
      <c r="L9" s="25">
        <v>40041</v>
      </c>
      <c r="M9" s="14">
        <v>5556</v>
      </c>
      <c r="N9" s="33">
        <v>34485</v>
      </c>
      <c r="O9" s="12"/>
      <c r="P9" s="25">
        <v>775490</v>
      </c>
      <c r="Q9" s="14">
        <v>308302</v>
      </c>
      <c r="R9" s="33">
        <v>467188</v>
      </c>
      <c r="S9" s="12"/>
      <c r="T9" s="25">
        <v>9182</v>
      </c>
      <c r="U9" s="14">
        <v>2716</v>
      </c>
      <c r="V9" s="33">
        <v>6466</v>
      </c>
      <c r="W9" s="12"/>
      <c r="X9" s="37">
        <v>527938</v>
      </c>
    </row>
    <row r="10" spans="1:24">
      <c r="A10" s="20" t="s">
        <v>42</v>
      </c>
      <c r="B10" s="12"/>
      <c r="C10" s="25"/>
      <c r="D10" s="14">
        <v>19799</v>
      </c>
      <c r="E10" s="14"/>
      <c r="F10" s="34" t="str">
        <f>SUM(C10:E10)</f>
        <v>0</v>
      </c>
      <c r="G10" s="12"/>
      <c r="H10" s="25"/>
      <c r="I10" s="14"/>
      <c r="J10" s="33"/>
      <c r="K10" s="12"/>
      <c r="L10" s="25">
        <v>40041</v>
      </c>
      <c r="M10" s="14">
        <v>6921</v>
      </c>
      <c r="N10" s="33">
        <v>33120</v>
      </c>
      <c r="O10" s="12"/>
      <c r="P10" s="25">
        <v>856944</v>
      </c>
      <c r="Q10" s="14">
        <v>331278</v>
      </c>
      <c r="R10" s="33">
        <v>525666</v>
      </c>
      <c r="S10" s="12"/>
      <c r="T10" s="25">
        <v>9182</v>
      </c>
      <c r="U10" s="14">
        <v>2893</v>
      </c>
      <c r="V10" s="33">
        <v>6289</v>
      </c>
      <c r="W10" s="12"/>
      <c r="X10" s="37">
        <v>584874</v>
      </c>
    </row>
    <row r="11" spans="1:24">
      <c r="A11" s="20" t="s">
        <v>43</v>
      </c>
      <c r="B11" s="12"/>
      <c r="C11" s="25"/>
      <c r="D11" s="14">
        <v>22516</v>
      </c>
      <c r="E11" s="14"/>
      <c r="F11" s="34" t="str">
        <f>SUM(C11:E11)</f>
        <v>0</v>
      </c>
      <c r="G11" s="12"/>
      <c r="H11" s="25"/>
      <c r="I11" s="14"/>
      <c r="J11" s="33"/>
      <c r="K11" s="12"/>
      <c r="L11" s="25">
        <v>40041</v>
      </c>
      <c r="M11" s="14">
        <v>8286</v>
      </c>
      <c r="N11" s="33">
        <v>31755</v>
      </c>
      <c r="O11" s="12"/>
      <c r="P11" s="25">
        <v>919202</v>
      </c>
      <c r="Q11" s="14">
        <v>358208</v>
      </c>
      <c r="R11" s="33">
        <v>560994</v>
      </c>
      <c r="S11" s="12"/>
      <c r="T11" s="25">
        <v>9182</v>
      </c>
      <c r="U11" s="14">
        <v>3071</v>
      </c>
      <c r="V11" s="33">
        <v>6111</v>
      </c>
      <c r="W11" s="12"/>
      <c r="X11" s="37">
        <v>621376</v>
      </c>
    </row>
    <row r="12" spans="1:24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34" t="str">
        <f>SUM(F8:F11)</f>
        <v>0</v>
      </c>
      <c r="G12" s="12"/>
      <c r="H12" s="26" t="str">
        <f>SUM(H8:H11)</f>
        <v>0</v>
      </c>
      <c r="I12" s="15" t="str">
        <f>SUM(I8:I11)</f>
        <v>0</v>
      </c>
      <c r="J12" s="34" t="str">
        <f>SUM(J8:J11)</f>
        <v>0</v>
      </c>
      <c r="K12" s="12"/>
      <c r="L12" s="26" t="str">
        <f>SUM(L8:L11)</f>
        <v>0</v>
      </c>
      <c r="M12" s="15" t="str">
        <f>SUM(M8:M11)</f>
        <v>0</v>
      </c>
      <c r="N12" s="34" t="str">
        <f>SUM(N8:N11)</f>
        <v>0</v>
      </c>
      <c r="O12" s="12"/>
      <c r="P12" s="26" t="str">
        <f>SUM(P8:P11)</f>
        <v>0</v>
      </c>
      <c r="Q12" s="15" t="str">
        <f>SUM(Q8:Q11)</f>
        <v>0</v>
      </c>
      <c r="R12" s="34" t="str">
        <f>SUM(R8:R11)</f>
        <v>0</v>
      </c>
      <c r="S12" s="12"/>
      <c r="T12" s="26" t="str">
        <f>SUM(T8:T11)</f>
        <v>0</v>
      </c>
      <c r="U12" s="15" t="str">
        <f>SUM(U8:U11)</f>
        <v>0</v>
      </c>
      <c r="V12" s="34" t="str">
        <f>SUM(V8:V11)</f>
        <v>0</v>
      </c>
      <c r="W12" s="12"/>
      <c r="X12" s="38" t="str">
        <f>SUM(X8:X11)</f>
        <v>0</v>
      </c>
    </row>
    <row r="13" spans="1:24">
      <c r="A13" s="18"/>
      <c r="B13" s="12"/>
      <c r="C13" s="24"/>
      <c r="D13" s="12"/>
      <c r="E13" s="12"/>
      <c r="F13" s="32"/>
      <c r="G13" s="12"/>
      <c r="H13" s="24"/>
      <c r="I13" s="12"/>
      <c r="J13" s="32"/>
      <c r="K13" s="12"/>
      <c r="L13" s="24"/>
      <c r="M13" s="12"/>
      <c r="N13" s="32"/>
      <c r="O13" s="12"/>
      <c r="P13" s="24"/>
      <c r="Q13" s="12"/>
      <c r="R13" s="32"/>
      <c r="S13" s="12"/>
      <c r="T13" s="24"/>
      <c r="U13" s="12"/>
      <c r="V13" s="32"/>
      <c r="W13" s="12"/>
      <c r="X13" s="18"/>
    </row>
    <row r="14" spans="1:24">
      <c r="A14" s="19" t="s">
        <v>45</v>
      </c>
      <c r="B14" s="12"/>
      <c r="C14" s="24"/>
      <c r="D14" s="12"/>
      <c r="E14" s="12"/>
      <c r="F14" s="32"/>
      <c r="G14" s="12"/>
      <c r="H14" s="24"/>
      <c r="I14" s="12"/>
      <c r="J14" s="32"/>
      <c r="K14" s="12"/>
      <c r="L14" s="24"/>
      <c r="M14" s="12"/>
      <c r="N14" s="32"/>
      <c r="O14" s="12"/>
      <c r="P14" s="24"/>
      <c r="Q14" s="12"/>
      <c r="R14" s="32"/>
      <c r="S14" s="12"/>
      <c r="T14" s="24"/>
      <c r="U14" s="12"/>
      <c r="V14" s="32"/>
      <c r="W14" s="12"/>
      <c r="X14" s="18"/>
    </row>
    <row r="15" spans="1:24">
      <c r="A15" s="20" t="s">
        <v>40</v>
      </c>
      <c r="B15" s="12"/>
      <c r="C15" s="25"/>
      <c r="D15" s="14"/>
      <c r="E15" s="14"/>
      <c r="F15" s="34" t="str">
        <f>SUM(C15:E15)</f>
        <v>0</v>
      </c>
      <c r="G15" s="12"/>
      <c r="H15" s="25"/>
      <c r="I15" s="14"/>
      <c r="J15" s="33"/>
      <c r="K15" s="12"/>
      <c r="L15" s="25"/>
      <c r="M15" s="14"/>
      <c r="N15" s="33"/>
      <c r="O15" s="12"/>
      <c r="P15" s="25"/>
      <c r="Q15" s="14"/>
      <c r="R15" s="33"/>
      <c r="S15" s="12"/>
      <c r="T15" s="25"/>
      <c r="U15" s="14"/>
      <c r="V15" s="33"/>
      <c r="W15" s="12"/>
      <c r="X15" s="37"/>
    </row>
    <row r="16" spans="1:24">
      <c r="A16" s="20" t="s">
        <v>41</v>
      </c>
      <c r="B16" s="12"/>
      <c r="C16" s="25"/>
      <c r="D16" s="14"/>
      <c r="E16" s="14"/>
      <c r="F16" s="34" t="str">
        <f>SUM(C16:E16)</f>
        <v>0</v>
      </c>
      <c r="G16" s="12"/>
      <c r="H16" s="25"/>
      <c r="I16" s="14"/>
      <c r="J16" s="33"/>
      <c r="K16" s="12"/>
      <c r="L16" s="25"/>
      <c r="M16" s="14"/>
      <c r="N16" s="33"/>
      <c r="O16" s="12"/>
      <c r="P16" s="25"/>
      <c r="Q16" s="14"/>
      <c r="R16" s="33"/>
      <c r="S16" s="12"/>
      <c r="T16" s="25"/>
      <c r="U16" s="14"/>
      <c r="V16" s="33"/>
      <c r="W16" s="12"/>
      <c r="X16" s="37"/>
    </row>
    <row r="17" spans="1:24">
      <c r="A17" s="20" t="s">
        <v>42</v>
      </c>
      <c r="B17" s="12"/>
      <c r="C17" s="25"/>
      <c r="D17" s="14"/>
      <c r="E17" s="14"/>
      <c r="F17" s="34" t="str">
        <f>SUM(C17:E17)</f>
        <v>0</v>
      </c>
      <c r="G17" s="12"/>
      <c r="H17" s="25"/>
      <c r="I17" s="14"/>
      <c r="J17" s="33"/>
      <c r="K17" s="12"/>
      <c r="L17" s="25"/>
      <c r="M17" s="14"/>
      <c r="N17" s="33"/>
      <c r="O17" s="12"/>
      <c r="P17" s="25"/>
      <c r="Q17" s="14"/>
      <c r="R17" s="33"/>
      <c r="S17" s="12"/>
      <c r="T17" s="25"/>
      <c r="U17" s="14"/>
      <c r="V17" s="33"/>
      <c r="W17" s="12"/>
      <c r="X17" s="37"/>
    </row>
    <row r="18" spans="1:24">
      <c r="A18" s="20" t="s">
        <v>43</v>
      </c>
      <c r="B18" s="12"/>
      <c r="C18" s="25"/>
      <c r="D18" s="14"/>
      <c r="E18" s="14"/>
      <c r="F18" s="34" t="str">
        <f>SUM(C18:E18)</f>
        <v>0</v>
      </c>
      <c r="G18" s="12"/>
      <c r="H18" s="25"/>
      <c r="I18" s="14"/>
      <c r="J18" s="33"/>
      <c r="K18" s="12"/>
      <c r="L18" s="25"/>
      <c r="M18" s="14"/>
      <c r="N18" s="33"/>
      <c r="O18" s="12"/>
      <c r="P18" s="25"/>
      <c r="Q18" s="14"/>
      <c r="R18" s="33"/>
      <c r="S18" s="12"/>
      <c r="T18" s="25"/>
      <c r="U18" s="14"/>
      <c r="V18" s="33"/>
      <c r="W18" s="12"/>
      <c r="X18" s="37"/>
    </row>
    <row r="19" spans="1:24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34" t="str">
        <f>SUM(F15:F18)</f>
        <v>0</v>
      </c>
      <c r="G19" s="12"/>
      <c r="H19" s="26" t="str">
        <f>SUM(H15:H18)</f>
        <v>0</v>
      </c>
      <c r="I19" s="15" t="str">
        <f>SUM(I15:I18)</f>
        <v>0</v>
      </c>
      <c r="J19" s="34" t="str">
        <f>SUM(J15:J18)</f>
        <v>0</v>
      </c>
      <c r="K19" s="12"/>
      <c r="L19" s="26" t="str">
        <f>SUM(L15:L18)</f>
        <v>0</v>
      </c>
      <c r="M19" s="15" t="str">
        <f>SUM(M15:M18)</f>
        <v>0</v>
      </c>
      <c r="N19" s="34" t="str">
        <f>SUM(N15:N18)</f>
        <v>0</v>
      </c>
      <c r="O19" s="12"/>
      <c r="P19" s="26" t="str">
        <f>SUM(P15:P18)</f>
        <v>0</v>
      </c>
      <c r="Q19" s="15" t="str">
        <f>SUM(Q15:Q18)</f>
        <v>0</v>
      </c>
      <c r="R19" s="34" t="str">
        <f>SUM(R15:R18)</f>
        <v>0</v>
      </c>
      <c r="S19" s="12"/>
      <c r="T19" s="26" t="str">
        <f>SUM(T15:T18)</f>
        <v>0</v>
      </c>
      <c r="U19" s="15" t="str">
        <f>SUM(U15:U18)</f>
        <v>0</v>
      </c>
      <c r="V19" s="34" t="str">
        <f>SUM(V15:V18)</f>
        <v>0</v>
      </c>
      <c r="W19" s="12"/>
      <c r="X19" s="38" t="str">
        <f>SUM(X15:X18)</f>
        <v>0</v>
      </c>
    </row>
    <row r="20" spans="1:24">
      <c r="A20" s="18"/>
      <c r="B20" s="12"/>
      <c r="C20" s="24"/>
      <c r="D20" s="12"/>
      <c r="E20" s="12"/>
      <c r="F20" s="32"/>
      <c r="G20" s="12"/>
      <c r="H20" s="24"/>
      <c r="I20" s="12"/>
      <c r="J20" s="32"/>
      <c r="K20" s="12"/>
      <c r="L20" s="24"/>
      <c r="M20" s="12"/>
      <c r="N20" s="32"/>
      <c r="O20" s="12"/>
      <c r="P20" s="24"/>
      <c r="Q20" s="12"/>
      <c r="R20" s="32"/>
      <c r="S20" s="12"/>
      <c r="T20" s="24"/>
      <c r="U20" s="12"/>
      <c r="V20" s="32"/>
      <c r="W20" s="12"/>
      <c r="X20" s="18"/>
    </row>
    <row r="21" spans="1:24">
      <c r="A21" s="19" t="s">
        <v>46</v>
      </c>
      <c r="B21" s="12"/>
      <c r="C21" s="24"/>
      <c r="D21" s="12"/>
      <c r="E21" s="12"/>
      <c r="F21" s="32"/>
      <c r="G21" s="12"/>
      <c r="H21" s="24"/>
      <c r="I21" s="12"/>
      <c r="J21" s="32"/>
      <c r="K21" s="12"/>
      <c r="L21" s="24"/>
      <c r="M21" s="12"/>
      <c r="N21" s="32"/>
      <c r="O21" s="12"/>
      <c r="P21" s="24"/>
      <c r="Q21" s="12"/>
      <c r="R21" s="32"/>
      <c r="S21" s="12"/>
      <c r="T21" s="24"/>
      <c r="U21" s="12"/>
      <c r="V21" s="32"/>
      <c r="W21" s="12"/>
      <c r="X21" s="18"/>
    </row>
    <row r="22" spans="1:24">
      <c r="A22" s="20" t="s">
        <v>47</v>
      </c>
      <c r="B22" s="12"/>
      <c r="C22" s="24"/>
      <c r="D22" s="12"/>
      <c r="E22" s="12"/>
      <c r="F22" s="32"/>
      <c r="G22" s="12"/>
      <c r="H22" s="24"/>
      <c r="I22" s="12"/>
      <c r="J22" s="32"/>
      <c r="K22" s="12"/>
      <c r="L22" s="24"/>
      <c r="M22" s="12"/>
      <c r="N22" s="32"/>
      <c r="O22" s="12"/>
      <c r="P22" s="24"/>
      <c r="Q22" s="12"/>
      <c r="R22" s="32"/>
      <c r="S22" s="12"/>
      <c r="T22" s="24"/>
      <c r="U22" s="12"/>
      <c r="V22" s="32"/>
      <c r="W22" s="12"/>
      <c r="X22" s="18"/>
    </row>
    <row r="23" spans="1:24">
      <c r="A23" s="20" t="s">
        <v>48</v>
      </c>
      <c r="B23" s="12"/>
      <c r="C23" s="24"/>
      <c r="D23" s="12"/>
      <c r="E23" s="12"/>
      <c r="F23" s="32"/>
      <c r="G23" s="12"/>
      <c r="H23" s="24"/>
      <c r="I23" s="12"/>
      <c r="J23" s="32"/>
      <c r="K23" s="12"/>
      <c r="L23" s="24"/>
      <c r="M23" s="12"/>
      <c r="N23" s="32"/>
      <c r="O23" s="12"/>
      <c r="P23" s="24"/>
      <c r="Q23" s="12"/>
      <c r="R23" s="32"/>
      <c r="S23" s="12"/>
      <c r="T23" s="24"/>
      <c r="U23" s="12"/>
      <c r="V23" s="32"/>
      <c r="W23" s="12"/>
      <c r="X23" s="18"/>
    </row>
    <row r="24" spans="1:24">
      <c r="A24" s="20" t="s">
        <v>49</v>
      </c>
      <c r="B24" s="12"/>
      <c r="C24" s="24"/>
      <c r="D24" s="12"/>
      <c r="E24" s="12"/>
      <c r="F24" s="32"/>
      <c r="G24" s="12"/>
      <c r="H24" s="24"/>
      <c r="I24" s="12"/>
      <c r="J24" s="32"/>
      <c r="K24" s="12"/>
      <c r="L24" s="24"/>
      <c r="M24" s="12"/>
      <c r="N24" s="32"/>
      <c r="O24" s="12"/>
      <c r="P24" s="24"/>
      <c r="Q24" s="12"/>
      <c r="R24" s="32"/>
      <c r="S24" s="12"/>
      <c r="T24" s="24"/>
      <c r="U24" s="12"/>
      <c r="V24" s="32"/>
      <c r="W24" s="12"/>
      <c r="X24" s="18"/>
    </row>
    <row r="25" spans="1:24">
      <c r="A25" s="20" t="s">
        <v>50</v>
      </c>
      <c r="B25" s="12"/>
      <c r="C25" s="24"/>
      <c r="D25" s="12"/>
      <c r="E25" s="12"/>
      <c r="F25" s="32"/>
      <c r="G25" s="12"/>
      <c r="H25" s="24"/>
      <c r="I25" s="12"/>
      <c r="J25" s="32"/>
      <c r="K25" s="12"/>
      <c r="L25" s="24"/>
      <c r="M25" s="12"/>
      <c r="N25" s="32"/>
      <c r="O25" s="12"/>
      <c r="P25" s="24"/>
      <c r="Q25" s="12"/>
      <c r="R25" s="32"/>
      <c r="S25" s="12"/>
      <c r="T25" s="24"/>
      <c r="U25" s="12"/>
      <c r="V25" s="32"/>
      <c r="W25" s="12"/>
      <c r="X25" s="18"/>
    </row>
    <row r="26" spans="1:24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34" t="str">
        <f>SUM(F22:F25)</f>
        <v>0</v>
      </c>
      <c r="G26" s="12"/>
      <c r="H26" s="26" t="str">
        <f>SUM(H22:H25)</f>
        <v>0</v>
      </c>
      <c r="I26" s="15" t="str">
        <f>SUM(I22:I25)</f>
        <v>0</v>
      </c>
      <c r="J26" s="34" t="str">
        <f>SUM(J22:J25)</f>
        <v>0</v>
      </c>
      <c r="K26" s="12"/>
      <c r="L26" s="26" t="str">
        <f>SUM(L22:L25)</f>
        <v>0</v>
      </c>
      <c r="M26" s="15" t="str">
        <f>SUM(M22:M25)</f>
        <v>0</v>
      </c>
      <c r="N26" s="34" t="str">
        <f>SUM(N22:N25)</f>
        <v>0</v>
      </c>
      <c r="O26" s="12"/>
      <c r="P26" s="26" t="str">
        <f>SUM(P22:P25)</f>
        <v>0</v>
      </c>
      <c r="Q26" s="15" t="str">
        <f>SUM(Q22:Q25)</f>
        <v>0</v>
      </c>
      <c r="R26" s="34" t="str">
        <f>SUM(R22:R25)</f>
        <v>0</v>
      </c>
      <c r="S26" s="12"/>
      <c r="T26" s="26" t="str">
        <f>SUM(T22:T25)</f>
        <v>0</v>
      </c>
      <c r="U26" s="15" t="str">
        <f>SUM(U22:U25)</f>
        <v>0</v>
      </c>
      <c r="V26" s="34" t="str">
        <f>SUM(V22:V25)</f>
        <v>0</v>
      </c>
      <c r="W26" s="12"/>
      <c r="X26" s="38" t="str">
        <f>SUM(X22:X25)</f>
        <v>0</v>
      </c>
    </row>
    <row r="27" spans="1:24">
      <c r="A27" s="18"/>
      <c r="B27" s="12"/>
      <c r="C27" s="24"/>
      <c r="D27" s="12"/>
      <c r="E27" s="12"/>
      <c r="F27" s="32"/>
      <c r="G27" s="12"/>
      <c r="H27" s="24"/>
      <c r="I27" s="12"/>
      <c r="J27" s="32"/>
      <c r="K27" s="12"/>
      <c r="L27" s="24"/>
      <c r="M27" s="12"/>
      <c r="N27" s="32"/>
      <c r="O27" s="12"/>
      <c r="P27" s="24"/>
      <c r="Q27" s="12"/>
      <c r="R27" s="32"/>
      <c r="S27" s="12"/>
      <c r="T27" s="24"/>
      <c r="U27" s="12"/>
      <c r="V27" s="32"/>
      <c r="W27" s="12"/>
      <c r="X27" s="18"/>
    </row>
    <row r="28" spans="1:24">
      <c r="A28" s="19" t="s">
        <v>51</v>
      </c>
      <c r="B28" s="12"/>
      <c r="C28" s="24"/>
      <c r="D28" s="12"/>
      <c r="E28" s="12"/>
      <c r="F28" s="32"/>
      <c r="G28" s="12"/>
      <c r="H28" s="24"/>
      <c r="I28" s="12"/>
      <c r="J28" s="32"/>
      <c r="K28" s="12"/>
      <c r="L28" s="24"/>
      <c r="M28" s="12"/>
      <c r="N28" s="32"/>
      <c r="O28" s="12"/>
      <c r="P28" s="24"/>
      <c r="Q28" s="12"/>
      <c r="R28" s="32"/>
      <c r="S28" s="12"/>
      <c r="T28" s="24"/>
      <c r="U28" s="12"/>
      <c r="V28" s="32"/>
      <c r="W28" s="12"/>
      <c r="X28" s="18"/>
    </row>
    <row r="29" spans="1:24">
      <c r="A29" s="20" t="s">
        <v>40</v>
      </c>
      <c r="B29" s="12"/>
      <c r="C29" s="25">
        <v>0</v>
      </c>
      <c r="D29" s="14">
        <v>0</v>
      </c>
      <c r="E29" s="14">
        <v>0</v>
      </c>
      <c r="F29" s="34" t="str">
        <f>SUM(C29:E29)</f>
        <v>0</v>
      </c>
      <c r="G29" s="12"/>
      <c r="H29" s="25">
        <v>0</v>
      </c>
      <c r="I29" s="14">
        <v>0</v>
      </c>
      <c r="J29" s="33">
        <v>0</v>
      </c>
      <c r="K29" s="12"/>
      <c r="L29" s="25"/>
      <c r="M29" s="14"/>
      <c r="N29" s="33"/>
      <c r="O29" s="12"/>
      <c r="P29" s="25">
        <v>1705962.68</v>
      </c>
      <c r="Q29" s="14">
        <v>1468716.5</v>
      </c>
      <c r="R29" s="33">
        <v>237246.18</v>
      </c>
      <c r="S29" s="12"/>
      <c r="T29" s="25">
        <v>737318.5</v>
      </c>
      <c r="U29" s="14">
        <v>634780.5</v>
      </c>
      <c r="V29" s="33">
        <v>102538</v>
      </c>
      <c r="W29" s="12"/>
      <c r="X29" s="37">
        <v>339784.18</v>
      </c>
    </row>
    <row r="30" spans="1:24">
      <c r="A30" s="20" t="s">
        <v>41</v>
      </c>
      <c r="B30" s="12"/>
      <c r="C30" s="25"/>
      <c r="D30" s="14"/>
      <c r="E30" s="14"/>
      <c r="F30" s="34" t="str">
        <f>SUM(C30:E30)</f>
        <v>0</v>
      </c>
      <c r="G30" s="12"/>
      <c r="H30" s="25"/>
      <c r="I30" s="14"/>
      <c r="J30" s="33"/>
      <c r="K30" s="12"/>
      <c r="L30" s="25"/>
      <c r="M30" s="14"/>
      <c r="N30" s="33"/>
      <c r="O30" s="12"/>
      <c r="P30" s="25">
        <v>1705962.68</v>
      </c>
      <c r="Q30" s="14">
        <v>1552922.57</v>
      </c>
      <c r="R30" s="33">
        <v>153040.11</v>
      </c>
      <c r="S30" s="12"/>
      <c r="T30" s="25">
        <v>737318.5</v>
      </c>
      <c r="U30" s="14">
        <v>671174.43</v>
      </c>
      <c r="V30" s="33">
        <v>66144.07</v>
      </c>
      <c r="W30" s="12"/>
      <c r="X30" s="37">
        <v>219184.18</v>
      </c>
    </row>
    <row r="31" spans="1:24">
      <c r="A31" s="20" t="s">
        <v>42</v>
      </c>
      <c r="B31" s="12"/>
      <c r="C31" s="25"/>
      <c r="D31" s="14"/>
      <c r="E31" s="14"/>
      <c r="F31" s="34" t="str">
        <f>SUM(C31:E31)</f>
        <v>0</v>
      </c>
      <c r="G31" s="12"/>
      <c r="H31" s="25"/>
      <c r="I31" s="14"/>
      <c r="J31" s="33"/>
      <c r="K31" s="12"/>
      <c r="L31" s="25"/>
      <c r="M31" s="14"/>
      <c r="N31" s="33"/>
      <c r="O31" s="12"/>
      <c r="P31" s="25">
        <v>1705962.68</v>
      </c>
      <c r="Q31" s="14">
        <v>1637128.63</v>
      </c>
      <c r="R31" s="33">
        <v>68834.05</v>
      </c>
      <c r="S31" s="12"/>
      <c r="T31" s="25">
        <v>737318.5</v>
      </c>
      <c r="U31" s="14">
        <v>707568.37</v>
      </c>
      <c r="V31" s="33">
        <v>29750.13</v>
      </c>
      <c r="W31" s="12"/>
      <c r="X31" s="37">
        <v>98584.18</v>
      </c>
    </row>
    <row r="32" spans="1:24">
      <c r="A32" s="20" t="s">
        <v>43</v>
      </c>
      <c r="B32" s="12"/>
      <c r="C32" s="25"/>
      <c r="D32" s="14"/>
      <c r="E32" s="14"/>
      <c r="F32" s="34" t="str">
        <f>SUM(C32:E32)</f>
        <v>0</v>
      </c>
      <c r="G32" s="12"/>
      <c r="H32" s="25"/>
      <c r="I32" s="14"/>
      <c r="J32" s="33"/>
      <c r="K32" s="12"/>
      <c r="L32" s="25"/>
      <c r="M32" s="14"/>
      <c r="N32" s="33"/>
      <c r="O32" s="12"/>
      <c r="P32" s="25">
        <v>1705962.68</v>
      </c>
      <c r="Q32" s="14">
        <v>1705962.68</v>
      </c>
      <c r="R32" s="33">
        <v>0</v>
      </c>
      <c r="S32" s="12"/>
      <c r="T32" s="25">
        <v>737318.5</v>
      </c>
      <c r="U32" s="14">
        <v>737318.5</v>
      </c>
      <c r="V32" s="33">
        <v>0</v>
      </c>
      <c r="W32" s="12"/>
      <c r="X32" s="37">
        <v>0</v>
      </c>
    </row>
    <row r="33" spans="1:24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34" t="str">
        <f>SUM(F29:F32)</f>
        <v>0</v>
      </c>
      <c r="G33" s="12"/>
      <c r="H33" s="26" t="str">
        <f>SUM(H29:H32)</f>
        <v>0</v>
      </c>
      <c r="I33" s="15" t="str">
        <f>SUM(I29:I32)</f>
        <v>0</v>
      </c>
      <c r="J33" s="34" t="str">
        <f>SUM(J29:J32)</f>
        <v>0</v>
      </c>
      <c r="K33" s="12"/>
      <c r="L33" s="26" t="str">
        <f>SUM(L29:L32)</f>
        <v>0</v>
      </c>
      <c r="M33" s="15" t="str">
        <f>SUM(M29:M32)</f>
        <v>0</v>
      </c>
      <c r="N33" s="34" t="str">
        <f>SUM(N29:N32)</f>
        <v>0</v>
      </c>
      <c r="O33" s="12"/>
      <c r="P33" s="26" t="str">
        <f>SUM(P29:P32)</f>
        <v>0</v>
      </c>
      <c r="Q33" s="15" t="str">
        <f>SUM(Q29:Q32)</f>
        <v>0</v>
      </c>
      <c r="R33" s="34" t="str">
        <f>SUM(R29:R32)</f>
        <v>0</v>
      </c>
      <c r="S33" s="12"/>
      <c r="T33" s="26" t="str">
        <f>SUM(T29:T32)</f>
        <v>0</v>
      </c>
      <c r="U33" s="15" t="str">
        <f>SUM(U29:U32)</f>
        <v>0</v>
      </c>
      <c r="V33" s="34" t="str">
        <f>SUM(V29:V32)</f>
        <v>0</v>
      </c>
      <c r="W33" s="12"/>
      <c r="X33" s="38" t="str">
        <f>SUM(X29:X32)</f>
        <v>0</v>
      </c>
    </row>
    <row r="34" spans="1:24">
      <c r="A34" s="18"/>
      <c r="B34" s="12"/>
      <c r="C34" s="24"/>
      <c r="D34" s="12"/>
      <c r="E34" s="12"/>
      <c r="F34" s="32"/>
      <c r="G34" s="12"/>
      <c r="H34" s="24"/>
      <c r="I34" s="12"/>
      <c r="J34" s="32"/>
      <c r="K34" s="12"/>
      <c r="L34" s="24"/>
      <c r="M34" s="12"/>
      <c r="N34" s="32"/>
      <c r="O34" s="12"/>
      <c r="P34" s="24"/>
      <c r="Q34" s="12"/>
      <c r="R34" s="32"/>
      <c r="S34" s="12"/>
      <c r="T34" s="24"/>
      <c r="U34" s="12"/>
      <c r="V34" s="32"/>
      <c r="W34" s="12"/>
      <c r="X34" s="18"/>
    </row>
    <row r="35" spans="1:24">
      <c r="A35" s="19" t="s">
        <v>52</v>
      </c>
      <c r="B35" s="12"/>
      <c r="C35" s="24"/>
      <c r="D35" s="12"/>
      <c r="E35" s="12"/>
      <c r="F35" s="32"/>
      <c r="G35" s="12"/>
      <c r="H35" s="24"/>
      <c r="I35" s="12"/>
      <c r="J35" s="32"/>
      <c r="K35" s="12"/>
      <c r="L35" s="24"/>
      <c r="M35" s="12"/>
      <c r="N35" s="32"/>
      <c r="O35" s="12"/>
      <c r="P35" s="24"/>
      <c r="Q35" s="12"/>
      <c r="R35" s="32"/>
      <c r="S35" s="12"/>
      <c r="T35" s="24"/>
      <c r="U35" s="12"/>
      <c r="V35" s="32"/>
      <c r="W35" s="12"/>
      <c r="X35" s="18"/>
    </row>
    <row r="36" spans="1:24">
      <c r="A36" s="20" t="s">
        <v>40</v>
      </c>
      <c r="B36" s="12"/>
      <c r="C36" s="25"/>
      <c r="D36" s="14"/>
      <c r="E36" s="14"/>
      <c r="F36" s="34" t="str">
        <f>SUM(C36:E36)</f>
        <v>0</v>
      </c>
      <c r="G36" s="12"/>
      <c r="H36" s="25"/>
      <c r="I36" s="14"/>
      <c r="J36" s="33"/>
      <c r="K36" s="12"/>
      <c r="L36" s="25"/>
      <c r="M36" s="14"/>
      <c r="N36" s="33"/>
      <c r="O36" s="12"/>
      <c r="P36" s="25">
        <v>2577240</v>
      </c>
      <c r="Q36" s="14">
        <v>2011474</v>
      </c>
      <c r="R36" s="33">
        <v>565766</v>
      </c>
      <c r="S36" s="12"/>
      <c r="T36" s="25">
        <v>890482</v>
      </c>
      <c r="U36" s="14">
        <v>304043</v>
      </c>
      <c r="V36" s="33">
        <v>586439</v>
      </c>
      <c r="W36" s="12"/>
      <c r="X36" s="37">
        <v>1152205</v>
      </c>
    </row>
    <row r="37" spans="1:24">
      <c r="A37" s="20" t="s">
        <v>41</v>
      </c>
      <c r="B37" s="12"/>
      <c r="C37" s="25"/>
      <c r="D37" s="14"/>
      <c r="E37" s="14"/>
      <c r="F37" s="34" t="str">
        <f>SUM(C37:E37)</f>
        <v>0</v>
      </c>
      <c r="G37" s="12"/>
      <c r="H37" s="25"/>
      <c r="I37" s="14"/>
      <c r="J37" s="33"/>
      <c r="K37" s="12"/>
      <c r="L37" s="25"/>
      <c r="M37" s="14"/>
      <c r="N37" s="33"/>
      <c r="O37" s="12"/>
      <c r="P37" s="25">
        <v>2614651</v>
      </c>
      <c r="Q37" s="14">
        <v>2058195</v>
      </c>
      <c r="R37" s="33">
        <v>556456</v>
      </c>
      <c r="S37" s="12"/>
      <c r="T37" s="25">
        <v>922686</v>
      </c>
      <c r="U37" s="14">
        <v>326555</v>
      </c>
      <c r="V37" s="33">
        <v>596131</v>
      </c>
      <c r="W37" s="12"/>
      <c r="X37" s="37">
        <v>1152587</v>
      </c>
    </row>
    <row r="38" spans="1:24">
      <c r="A38" s="20" t="s">
        <v>42</v>
      </c>
      <c r="B38" s="12"/>
      <c r="C38" s="25"/>
      <c r="D38" s="14"/>
      <c r="E38" s="14"/>
      <c r="F38" s="34" t="str">
        <f>SUM(C38:E38)</f>
        <v>0</v>
      </c>
      <c r="G38" s="12"/>
      <c r="H38" s="25"/>
      <c r="I38" s="14"/>
      <c r="J38" s="33"/>
      <c r="K38" s="12"/>
      <c r="L38" s="25"/>
      <c r="M38" s="14"/>
      <c r="N38" s="33"/>
      <c r="O38" s="12"/>
      <c r="P38" s="25">
        <v>2484261</v>
      </c>
      <c r="Q38" s="14">
        <v>1987819</v>
      </c>
      <c r="R38" s="33">
        <v>496442</v>
      </c>
      <c r="S38" s="12"/>
      <c r="T38" s="25">
        <v>976278</v>
      </c>
      <c r="U38" s="14">
        <v>362329</v>
      </c>
      <c r="V38" s="33">
        <v>613949</v>
      </c>
      <c r="W38" s="12"/>
      <c r="X38" s="37">
        <v>1110391</v>
      </c>
    </row>
    <row r="39" spans="1:24">
      <c r="A39" s="20" t="s">
        <v>43</v>
      </c>
      <c r="B39" s="12"/>
      <c r="C39" s="25"/>
      <c r="D39" s="14"/>
      <c r="E39" s="14"/>
      <c r="F39" s="34" t="str">
        <f>SUM(C39:E39)</f>
        <v>0</v>
      </c>
      <c r="G39" s="12"/>
      <c r="H39" s="25"/>
      <c r="I39" s="14"/>
      <c r="J39" s="33"/>
      <c r="K39" s="12"/>
      <c r="L39" s="25"/>
      <c r="M39" s="14"/>
      <c r="N39" s="33"/>
      <c r="O39" s="12"/>
      <c r="P39" s="25">
        <v>2580047</v>
      </c>
      <c r="Q39" s="14">
        <v>2032474</v>
      </c>
      <c r="R39" s="33">
        <v>547573</v>
      </c>
      <c r="S39" s="12"/>
      <c r="T39" s="25">
        <v>976278</v>
      </c>
      <c r="U39" s="14">
        <v>395495</v>
      </c>
      <c r="V39" s="33">
        <v>580783</v>
      </c>
      <c r="W39" s="12"/>
      <c r="X39" s="37">
        <v>1128356</v>
      </c>
    </row>
    <row r="40" spans="1:24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34" t="str">
        <f>SUM(F36:F39)</f>
        <v>0</v>
      </c>
      <c r="G40" s="12"/>
      <c r="H40" s="26" t="str">
        <f>SUM(H36:H39)</f>
        <v>0</v>
      </c>
      <c r="I40" s="15" t="str">
        <f>SUM(I36:I39)</f>
        <v>0</v>
      </c>
      <c r="J40" s="34" t="str">
        <f>SUM(J36:J39)</f>
        <v>0</v>
      </c>
      <c r="K40" s="12"/>
      <c r="L40" s="26" t="str">
        <f>SUM(L36:L39)</f>
        <v>0</v>
      </c>
      <c r="M40" s="15" t="str">
        <f>SUM(M36:M39)</f>
        <v>0</v>
      </c>
      <c r="N40" s="34" t="str">
        <f>SUM(N36:N39)</f>
        <v>0</v>
      </c>
      <c r="O40" s="12"/>
      <c r="P40" s="26" t="str">
        <f>SUM(P36:P39)</f>
        <v>0</v>
      </c>
      <c r="Q40" s="15" t="str">
        <f>SUM(Q36:Q39)</f>
        <v>0</v>
      </c>
      <c r="R40" s="34" t="str">
        <f>SUM(R36:R39)</f>
        <v>0</v>
      </c>
      <c r="S40" s="12"/>
      <c r="T40" s="26" t="str">
        <f>SUM(T36:T39)</f>
        <v>0</v>
      </c>
      <c r="U40" s="15" t="str">
        <f>SUM(U36:U39)</f>
        <v>0</v>
      </c>
      <c r="V40" s="34" t="str">
        <f>SUM(V36:V39)</f>
        <v>0</v>
      </c>
      <c r="W40" s="12"/>
      <c r="X40" s="38" t="str">
        <f>SUM(X36:X39)</f>
        <v>0</v>
      </c>
    </row>
    <row r="41" spans="1:24">
      <c r="A41" s="18"/>
      <c r="B41" s="12"/>
      <c r="C41" s="24"/>
      <c r="D41" s="12"/>
      <c r="E41" s="12"/>
      <c r="F41" s="32"/>
      <c r="G41" s="12"/>
      <c r="H41" s="24"/>
      <c r="I41" s="12"/>
      <c r="J41" s="32"/>
      <c r="K41" s="12"/>
      <c r="L41" s="24"/>
      <c r="M41" s="12"/>
      <c r="N41" s="32"/>
      <c r="O41" s="12"/>
      <c r="P41" s="24"/>
      <c r="Q41" s="12"/>
      <c r="R41" s="32"/>
      <c r="S41" s="12"/>
      <c r="T41" s="24"/>
      <c r="U41" s="12"/>
      <c r="V41" s="32"/>
      <c r="W41" s="12"/>
      <c r="X41" s="18"/>
    </row>
    <row r="42" spans="1:24">
      <c r="A42" s="19" t="s">
        <v>53</v>
      </c>
      <c r="B42" s="12"/>
      <c r="C42" s="24"/>
      <c r="D42" s="12"/>
      <c r="E42" s="12"/>
      <c r="F42" s="32"/>
      <c r="G42" s="12"/>
      <c r="H42" s="24"/>
      <c r="I42" s="12"/>
      <c r="J42" s="32"/>
      <c r="K42" s="12"/>
      <c r="L42" s="24"/>
      <c r="M42" s="12"/>
      <c r="N42" s="32"/>
      <c r="O42" s="12"/>
      <c r="P42" s="24"/>
      <c r="Q42" s="12"/>
      <c r="R42" s="32"/>
      <c r="S42" s="12"/>
      <c r="T42" s="24"/>
      <c r="U42" s="12"/>
      <c r="V42" s="32"/>
      <c r="W42" s="12"/>
      <c r="X42" s="18"/>
    </row>
    <row r="43" spans="1:24">
      <c r="A43" s="20" t="s">
        <v>40</v>
      </c>
      <c r="B43" s="12"/>
      <c r="C43" s="25"/>
      <c r="D43" s="14"/>
      <c r="E43" s="14"/>
      <c r="F43" s="34" t="str">
        <f>SUM(C43:E43)</f>
        <v>0</v>
      </c>
      <c r="G43" s="12"/>
      <c r="H43" s="25">
        <v>55971</v>
      </c>
      <c r="I43" s="14">
        <v>34481</v>
      </c>
      <c r="J43" s="33">
        <v>21490</v>
      </c>
      <c r="K43" s="12"/>
      <c r="L43" s="25">
        <v>4211621</v>
      </c>
      <c r="M43" s="14">
        <v>833454</v>
      </c>
      <c r="N43" s="33">
        <v>3378167</v>
      </c>
      <c r="O43" s="12"/>
      <c r="P43" s="25">
        <v>4192910</v>
      </c>
      <c r="Q43" s="14">
        <v>3437629</v>
      </c>
      <c r="R43" s="33">
        <v>755281</v>
      </c>
      <c r="S43" s="12"/>
      <c r="T43" s="25"/>
      <c r="U43" s="14"/>
      <c r="V43" s="33"/>
      <c r="W43" s="12"/>
      <c r="X43" s="37">
        <v>4154938</v>
      </c>
    </row>
    <row r="44" spans="1:24">
      <c r="A44" s="20" t="s">
        <v>41</v>
      </c>
      <c r="B44" s="12"/>
      <c r="C44" s="25"/>
      <c r="D44" s="14"/>
      <c r="E44" s="14"/>
      <c r="F44" s="34" t="str">
        <f>SUM(C44:E44)</f>
        <v>0</v>
      </c>
      <c r="G44" s="12"/>
      <c r="H44" s="25">
        <v>55971</v>
      </c>
      <c r="I44" s="14">
        <v>35381</v>
      </c>
      <c r="J44" s="33">
        <v>20590</v>
      </c>
      <c r="K44" s="12"/>
      <c r="L44" s="25">
        <v>4252228</v>
      </c>
      <c r="M44" s="14">
        <v>920145</v>
      </c>
      <c r="N44" s="33">
        <v>3332083</v>
      </c>
      <c r="O44" s="12"/>
      <c r="P44" s="25">
        <v>4299597</v>
      </c>
      <c r="Q44" s="14">
        <v>3501180</v>
      </c>
      <c r="R44" s="33">
        <v>798417</v>
      </c>
      <c r="S44" s="12"/>
      <c r="T44" s="25"/>
      <c r="U44" s="14"/>
      <c r="V44" s="33"/>
      <c r="W44" s="12"/>
      <c r="X44" s="37">
        <v>4151090</v>
      </c>
    </row>
    <row r="45" spans="1:24">
      <c r="A45" s="20" t="s">
        <v>42</v>
      </c>
      <c r="B45" s="12"/>
      <c r="C45" s="25"/>
      <c r="D45" s="14"/>
      <c r="E45" s="14"/>
      <c r="F45" s="34" t="str">
        <f>SUM(C45:E45)</f>
        <v>0</v>
      </c>
      <c r="G45" s="12"/>
      <c r="H45" s="25">
        <v>65724</v>
      </c>
      <c r="I45" s="14">
        <v>37359</v>
      </c>
      <c r="J45" s="33">
        <v>28365</v>
      </c>
      <c r="K45" s="12"/>
      <c r="L45" s="25">
        <v>4743019</v>
      </c>
      <c r="M45" s="14">
        <v>1014745</v>
      </c>
      <c r="N45" s="33">
        <v>3728274</v>
      </c>
      <c r="O45" s="12"/>
      <c r="P45" s="25">
        <v>4367795</v>
      </c>
      <c r="Q45" s="14">
        <v>3535282</v>
      </c>
      <c r="R45" s="33">
        <v>832513</v>
      </c>
      <c r="S45" s="12"/>
      <c r="T45" s="25"/>
      <c r="U45" s="14"/>
      <c r="V45" s="33"/>
      <c r="W45" s="12"/>
      <c r="X45" s="37">
        <v>4589152</v>
      </c>
    </row>
    <row r="46" spans="1:24">
      <c r="A46" s="20" t="s">
        <v>43</v>
      </c>
      <c r="B46" s="12"/>
      <c r="C46" s="25"/>
      <c r="D46" s="14"/>
      <c r="E46" s="14"/>
      <c r="F46" s="34" t="str">
        <f>SUM(C46:E46)</f>
        <v>0</v>
      </c>
      <c r="G46" s="12"/>
      <c r="H46" s="25">
        <v>65724</v>
      </c>
      <c r="I46" s="14">
        <v>39067</v>
      </c>
      <c r="J46" s="33">
        <v>26657</v>
      </c>
      <c r="K46" s="12"/>
      <c r="L46" s="25">
        <v>4774465</v>
      </c>
      <c r="M46" s="14">
        <v>1113427</v>
      </c>
      <c r="N46" s="33">
        <v>3661038</v>
      </c>
      <c r="O46" s="12"/>
      <c r="P46" s="25">
        <v>4436727</v>
      </c>
      <c r="Q46" s="14">
        <v>3591277</v>
      </c>
      <c r="R46" s="33">
        <v>845450</v>
      </c>
      <c r="S46" s="12"/>
      <c r="T46" s="25"/>
      <c r="U46" s="14"/>
      <c r="V46" s="33"/>
      <c r="W46" s="12"/>
      <c r="X46" s="37">
        <v>4533145</v>
      </c>
    </row>
    <row r="47" spans="1:24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34" t="str">
        <f>SUM(F43:F46)</f>
        <v>0</v>
      </c>
      <c r="G47" s="12"/>
      <c r="H47" s="26" t="str">
        <f>SUM(H43:H46)</f>
        <v>0</v>
      </c>
      <c r="I47" s="15" t="str">
        <f>SUM(I43:I46)</f>
        <v>0</v>
      </c>
      <c r="J47" s="34" t="str">
        <f>SUM(J43:J46)</f>
        <v>0</v>
      </c>
      <c r="K47" s="12"/>
      <c r="L47" s="26" t="str">
        <f>SUM(L43:L46)</f>
        <v>0</v>
      </c>
      <c r="M47" s="15" t="str">
        <f>SUM(M43:M46)</f>
        <v>0</v>
      </c>
      <c r="N47" s="34" t="str">
        <f>SUM(N43:N46)</f>
        <v>0</v>
      </c>
      <c r="O47" s="12"/>
      <c r="P47" s="26" t="str">
        <f>SUM(P43:P46)</f>
        <v>0</v>
      </c>
      <c r="Q47" s="15" t="str">
        <f>SUM(Q43:Q46)</f>
        <v>0</v>
      </c>
      <c r="R47" s="34" t="str">
        <f>SUM(R43:R46)</f>
        <v>0</v>
      </c>
      <c r="S47" s="12"/>
      <c r="T47" s="26" t="str">
        <f>SUM(T43:T46)</f>
        <v>0</v>
      </c>
      <c r="U47" s="15" t="str">
        <f>SUM(U43:U46)</f>
        <v>0</v>
      </c>
      <c r="V47" s="34" t="str">
        <f>SUM(V43:V46)</f>
        <v>0</v>
      </c>
      <c r="W47" s="12"/>
      <c r="X47" s="38" t="str">
        <f>SUM(X43:X46)</f>
        <v>0</v>
      </c>
    </row>
    <row r="48" spans="1:24">
      <c r="A48" s="18"/>
      <c r="B48" s="12"/>
      <c r="C48" s="24"/>
      <c r="D48" s="12"/>
      <c r="E48" s="12"/>
      <c r="F48" s="32"/>
      <c r="G48" s="12"/>
      <c r="H48" s="24"/>
      <c r="I48" s="12"/>
      <c r="J48" s="32"/>
      <c r="K48" s="12"/>
      <c r="L48" s="24"/>
      <c r="M48" s="12"/>
      <c r="N48" s="32"/>
      <c r="O48" s="12"/>
      <c r="P48" s="24"/>
      <c r="Q48" s="12"/>
      <c r="R48" s="32"/>
      <c r="S48" s="12"/>
      <c r="T48" s="24"/>
      <c r="U48" s="12"/>
      <c r="V48" s="32"/>
      <c r="W48" s="12"/>
      <c r="X48" s="18"/>
    </row>
    <row r="49" spans="1:24">
      <c r="A49" s="19" t="s">
        <v>54</v>
      </c>
      <c r="B49" s="12"/>
      <c r="C49" s="24"/>
      <c r="D49" s="12"/>
      <c r="E49" s="12"/>
      <c r="F49" s="32"/>
      <c r="G49" s="12"/>
      <c r="H49" s="24"/>
      <c r="I49" s="12"/>
      <c r="J49" s="32"/>
      <c r="K49" s="12"/>
      <c r="L49" s="24"/>
      <c r="M49" s="12"/>
      <c r="N49" s="32"/>
      <c r="O49" s="12"/>
      <c r="P49" s="24"/>
      <c r="Q49" s="12"/>
      <c r="R49" s="32"/>
      <c r="S49" s="12"/>
      <c r="T49" s="24"/>
      <c r="U49" s="12"/>
      <c r="V49" s="32"/>
      <c r="W49" s="12"/>
      <c r="X49" s="18"/>
    </row>
    <row r="50" spans="1:24">
      <c r="A50" s="20" t="s">
        <v>40</v>
      </c>
      <c r="B50" s="12"/>
      <c r="C50" s="25"/>
      <c r="D50" s="14"/>
      <c r="E50" s="14"/>
      <c r="F50" s="34" t="str">
        <f>SUM(C50:E50)</f>
        <v>0</v>
      </c>
      <c r="G50" s="12"/>
      <c r="H50" s="25">
        <v>653423</v>
      </c>
      <c r="I50" s="14">
        <v>139135</v>
      </c>
      <c r="J50" s="33">
        <v>514288</v>
      </c>
      <c r="K50" s="12"/>
      <c r="L50" s="25">
        <v>4298381</v>
      </c>
      <c r="M50" s="14">
        <v>1752121</v>
      </c>
      <c r="N50" s="33">
        <v>2546260</v>
      </c>
      <c r="O50" s="12"/>
      <c r="P50" s="25">
        <v>3191197</v>
      </c>
      <c r="Q50" s="14">
        <v>2630183</v>
      </c>
      <c r="R50" s="33">
        <v>561014</v>
      </c>
      <c r="S50" s="12"/>
      <c r="T50" s="25">
        <v>1275846</v>
      </c>
      <c r="U50" s="14">
        <v>1264781</v>
      </c>
      <c r="V50" s="33">
        <v>11065</v>
      </c>
      <c r="W50" s="12"/>
      <c r="X50" s="37">
        <v>3632627</v>
      </c>
    </row>
    <row r="51" spans="1:24">
      <c r="A51" s="20" t="s">
        <v>41</v>
      </c>
      <c r="B51" s="12"/>
      <c r="C51" s="25"/>
      <c r="D51" s="14"/>
      <c r="E51" s="14"/>
      <c r="F51" s="34" t="str">
        <f>SUM(C51:E51)</f>
        <v>0</v>
      </c>
      <c r="G51" s="12"/>
      <c r="H51" s="25">
        <v>653423</v>
      </c>
      <c r="I51" s="14">
        <v>151841</v>
      </c>
      <c r="J51" s="33">
        <v>501582</v>
      </c>
      <c r="K51" s="12"/>
      <c r="L51" s="25">
        <v>4298381</v>
      </c>
      <c r="M51" s="14">
        <v>1835324</v>
      </c>
      <c r="N51" s="33">
        <v>2463057</v>
      </c>
      <c r="O51" s="12"/>
      <c r="P51" s="25">
        <v>3205951</v>
      </c>
      <c r="Q51" s="14">
        <v>2679181</v>
      </c>
      <c r="R51" s="33">
        <v>526770</v>
      </c>
      <c r="S51" s="12"/>
      <c r="T51" s="25">
        <v>1275847</v>
      </c>
      <c r="U51" s="14">
        <v>1265197</v>
      </c>
      <c r="V51" s="33">
        <v>10650</v>
      </c>
      <c r="W51" s="12"/>
      <c r="X51" s="37">
        <v>3502059</v>
      </c>
    </row>
    <row r="52" spans="1:24">
      <c r="A52" s="20" t="s">
        <v>42</v>
      </c>
      <c r="B52" s="12"/>
      <c r="C52" s="25"/>
      <c r="D52" s="14"/>
      <c r="E52" s="14"/>
      <c r="F52" s="34" t="str">
        <f>SUM(C52:E52)</f>
        <v>0</v>
      </c>
      <c r="G52" s="12"/>
      <c r="H52" s="25">
        <v>653423</v>
      </c>
      <c r="I52" s="14">
        <v>164547</v>
      </c>
      <c r="J52" s="33">
        <v>488876</v>
      </c>
      <c r="K52" s="12"/>
      <c r="L52" s="25">
        <v>4308026</v>
      </c>
      <c r="M52" s="14">
        <v>1918808</v>
      </c>
      <c r="N52" s="33">
        <v>2389218</v>
      </c>
      <c r="O52" s="12"/>
      <c r="P52" s="25">
        <v>3210094</v>
      </c>
      <c r="Q52" s="14">
        <v>2722176</v>
      </c>
      <c r="R52" s="33">
        <v>487918</v>
      </c>
      <c r="S52" s="12"/>
      <c r="T52" s="25">
        <v>1275846</v>
      </c>
      <c r="U52" s="14">
        <v>1265574</v>
      </c>
      <c r="V52" s="33">
        <v>10272</v>
      </c>
      <c r="W52" s="12"/>
      <c r="X52" s="37">
        <v>3376284</v>
      </c>
    </row>
    <row r="53" spans="1:24">
      <c r="A53" s="20" t="s">
        <v>43</v>
      </c>
      <c r="B53" s="12"/>
      <c r="C53" s="25"/>
      <c r="D53" s="14"/>
      <c r="E53" s="14"/>
      <c r="F53" s="34" t="str">
        <f>SUM(C53:E53)</f>
        <v>0</v>
      </c>
      <c r="G53" s="12"/>
      <c r="H53" s="25">
        <v>653423</v>
      </c>
      <c r="I53" s="14">
        <v>177253</v>
      </c>
      <c r="J53" s="33">
        <v>476170</v>
      </c>
      <c r="K53" s="12"/>
      <c r="L53" s="25">
        <v>6010806</v>
      </c>
      <c r="M53" s="14">
        <v>2015265</v>
      </c>
      <c r="N53" s="33">
        <v>3995541</v>
      </c>
      <c r="O53" s="12"/>
      <c r="P53" s="25">
        <v>3500828</v>
      </c>
      <c r="Q53" s="14">
        <v>2775485</v>
      </c>
      <c r="R53" s="33">
        <v>725343</v>
      </c>
      <c r="S53" s="12"/>
      <c r="T53" s="25">
        <v>1260860</v>
      </c>
      <c r="U53" s="14">
        <v>1250963</v>
      </c>
      <c r="V53" s="33">
        <v>9897</v>
      </c>
      <c r="W53" s="12"/>
      <c r="X53" s="37">
        <v>5206951</v>
      </c>
    </row>
    <row r="54" spans="1:24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34" t="str">
        <f>SUM(F50:F53)</f>
        <v>0</v>
      </c>
      <c r="G54" s="12"/>
      <c r="H54" s="26" t="str">
        <f>SUM(H50:H53)</f>
        <v>0</v>
      </c>
      <c r="I54" s="15" t="str">
        <f>SUM(I50:I53)</f>
        <v>0</v>
      </c>
      <c r="J54" s="34" t="str">
        <f>SUM(J50:J53)</f>
        <v>0</v>
      </c>
      <c r="K54" s="12"/>
      <c r="L54" s="26" t="str">
        <f>SUM(L50:L53)</f>
        <v>0</v>
      </c>
      <c r="M54" s="15" t="str">
        <f>SUM(M50:M53)</f>
        <v>0</v>
      </c>
      <c r="N54" s="34" t="str">
        <f>SUM(N50:N53)</f>
        <v>0</v>
      </c>
      <c r="O54" s="12"/>
      <c r="P54" s="26" t="str">
        <f>SUM(P50:P53)</f>
        <v>0</v>
      </c>
      <c r="Q54" s="15" t="str">
        <f>SUM(Q50:Q53)</f>
        <v>0</v>
      </c>
      <c r="R54" s="34" t="str">
        <f>SUM(R50:R53)</f>
        <v>0</v>
      </c>
      <c r="S54" s="12"/>
      <c r="T54" s="26" t="str">
        <f>SUM(T50:T53)</f>
        <v>0</v>
      </c>
      <c r="U54" s="15" t="str">
        <f>SUM(U50:U53)</f>
        <v>0</v>
      </c>
      <c r="V54" s="34" t="str">
        <f>SUM(V50:V53)</f>
        <v>0</v>
      </c>
      <c r="W54" s="12"/>
      <c r="X54" s="38" t="str">
        <f>SUM(X50:X53)</f>
        <v>0</v>
      </c>
    </row>
    <row r="55" spans="1:24">
      <c r="A55" s="18"/>
      <c r="B55" s="12"/>
      <c r="C55" s="24"/>
      <c r="D55" s="12"/>
      <c r="E55" s="12"/>
      <c r="F55" s="32"/>
      <c r="G55" s="12"/>
      <c r="H55" s="24"/>
      <c r="I55" s="12"/>
      <c r="J55" s="32"/>
      <c r="K55" s="12"/>
      <c r="L55" s="24"/>
      <c r="M55" s="12"/>
      <c r="N55" s="32"/>
      <c r="O55" s="12"/>
      <c r="P55" s="24"/>
      <c r="Q55" s="12"/>
      <c r="R55" s="32"/>
      <c r="S55" s="12"/>
      <c r="T55" s="24"/>
      <c r="U55" s="12"/>
      <c r="V55" s="32"/>
      <c r="W55" s="12"/>
      <c r="X55" s="18"/>
    </row>
    <row r="56" spans="1:24">
      <c r="A56" s="19" t="s">
        <v>55</v>
      </c>
      <c r="B56" s="12"/>
      <c r="C56" s="24"/>
      <c r="D56" s="12"/>
      <c r="E56" s="12"/>
      <c r="F56" s="32"/>
      <c r="G56" s="12"/>
      <c r="H56" s="24"/>
      <c r="I56" s="12"/>
      <c r="J56" s="32"/>
      <c r="K56" s="12"/>
      <c r="L56" s="24"/>
      <c r="M56" s="12"/>
      <c r="N56" s="32"/>
      <c r="O56" s="12"/>
      <c r="P56" s="24"/>
      <c r="Q56" s="12"/>
      <c r="R56" s="32"/>
      <c r="S56" s="12"/>
      <c r="T56" s="24"/>
      <c r="U56" s="12"/>
      <c r="V56" s="32"/>
      <c r="W56" s="12"/>
      <c r="X56" s="18"/>
    </row>
    <row r="57" spans="1:24">
      <c r="A57" s="20" t="s">
        <v>40</v>
      </c>
      <c r="B57" s="12"/>
      <c r="C57" s="25">
        <v>0</v>
      </c>
      <c r="D57" s="14">
        <v>0</v>
      </c>
      <c r="E57" s="14">
        <v>0</v>
      </c>
      <c r="F57" s="34" t="str">
        <f>SUM(C57:E57)</f>
        <v>0</v>
      </c>
      <c r="G57" s="12"/>
      <c r="H57" s="25">
        <v>0</v>
      </c>
      <c r="I57" s="14">
        <v>0</v>
      </c>
      <c r="J57" s="33">
        <v>0</v>
      </c>
      <c r="K57" s="12"/>
      <c r="L57" s="25">
        <v>0</v>
      </c>
      <c r="M57" s="14">
        <v>0</v>
      </c>
      <c r="N57" s="33">
        <v>0</v>
      </c>
      <c r="O57" s="12"/>
      <c r="P57" s="25">
        <v>2367225</v>
      </c>
      <c r="Q57" s="14">
        <v>2201336</v>
      </c>
      <c r="R57" s="33">
        <v>165889</v>
      </c>
      <c r="S57" s="12"/>
      <c r="T57" s="25">
        <v>239855</v>
      </c>
      <c r="U57" s="14">
        <v>236077</v>
      </c>
      <c r="V57" s="33">
        <v>3778</v>
      </c>
      <c r="W57" s="12"/>
      <c r="X57" s="37">
        <v>169667</v>
      </c>
    </row>
    <row r="58" spans="1:24">
      <c r="A58" s="20" t="s">
        <v>41</v>
      </c>
      <c r="B58" s="12"/>
      <c r="C58" s="25"/>
      <c r="D58" s="14">
        <v>14295</v>
      </c>
      <c r="E58" s="14"/>
      <c r="F58" s="34" t="str">
        <f>SUM(C58:E58)</f>
        <v>0</v>
      </c>
      <c r="G58" s="12"/>
      <c r="H58" s="25"/>
      <c r="I58" s="14"/>
      <c r="J58" s="33"/>
      <c r="K58" s="12"/>
      <c r="L58" s="25"/>
      <c r="M58" s="14"/>
      <c r="N58" s="33"/>
      <c r="O58" s="12"/>
      <c r="P58" s="25">
        <v>2418959</v>
      </c>
      <c r="Q58" s="14">
        <v>2208921</v>
      </c>
      <c r="R58" s="33">
        <v>210038</v>
      </c>
      <c r="S58" s="12"/>
      <c r="T58" s="25">
        <v>239855</v>
      </c>
      <c r="U58" s="14">
        <v>236132</v>
      </c>
      <c r="V58" s="33">
        <v>3723</v>
      </c>
      <c r="W58" s="12"/>
      <c r="X58" s="37">
        <v>228056</v>
      </c>
    </row>
    <row r="59" spans="1:24">
      <c r="A59" s="20" t="s">
        <v>42</v>
      </c>
      <c r="B59" s="12"/>
      <c r="C59" s="25"/>
      <c r="D59" s="14">
        <v>47175</v>
      </c>
      <c r="E59" s="14"/>
      <c r="F59" s="34" t="str">
        <f>SUM(C59:E59)</f>
        <v>0</v>
      </c>
      <c r="G59" s="12"/>
      <c r="H59" s="25"/>
      <c r="I59" s="14"/>
      <c r="J59" s="33"/>
      <c r="K59" s="12"/>
      <c r="L59" s="25"/>
      <c r="M59" s="14"/>
      <c r="N59" s="33"/>
      <c r="O59" s="12"/>
      <c r="P59" s="25">
        <v>2470036</v>
      </c>
      <c r="Q59" s="14">
        <v>2218627</v>
      </c>
      <c r="R59" s="33">
        <v>251409</v>
      </c>
      <c r="S59" s="12"/>
      <c r="T59" s="25">
        <v>239855</v>
      </c>
      <c r="U59" s="14">
        <v>236187</v>
      </c>
      <c r="V59" s="33">
        <v>3668</v>
      </c>
      <c r="W59" s="12"/>
      <c r="X59" s="37">
        <v>302252</v>
      </c>
    </row>
    <row r="60" spans="1:24">
      <c r="A60" s="20" t="s">
        <v>43</v>
      </c>
      <c r="B60" s="12"/>
      <c r="C60" s="25"/>
      <c r="D60" s="14">
        <v>-1203</v>
      </c>
      <c r="E60" s="14"/>
      <c r="F60" s="34" t="str">
        <f>SUM(C60:E60)</f>
        <v>0</v>
      </c>
      <c r="G60" s="12"/>
      <c r="H60" s="25"/>
      <c r="I60" s="14"/>
      <c r="J60" s="33"/>
      <c r="K60" s="12"/>
      <c r="L60" s="25"/>
      <c r="M60" s="14"/>
      <c r="N60" s="33"/>
      <c r="O60" s="12"/>
      <c r="P60" s="25">
        <v>2491591</v>
      </c>
      <c r="Q60" s="14">
        <v>2229542</v>
      </c>
      <c r="R60" s="33">
        <v>262049</v>
      </c>
      <c r="S60" s="12"/>
      <c r="T60" s="25">
        <v>277096</v>
      </c>
      <c r="U60" s="14">
        <v>236655</v>
      </c>
      <c r="V60" s="33">
        <v>40441</v>
      </c>
      <c r="W60" s="12"/>
      <c r="X60" s="37">
        <v>301287</v>
      </c>
    </row>
    <row r="61" spans="1:24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34" t="str">
        <f>SUM(F57:F60)</f>
        <v>0</v>
      </c>
      <c r="G61" s="12"/>
      <c r="H61" s="26" t="str">
        <f>SUM(H57:H60)</f>
        <v>0</v>
      </c>
      <c r="I61" s="15" t="str">
        <f>SUM(I57:I60)</f>
        <v>0</v>
      </c>
      <c r="J61" s="34" t="str">
        <f>SUM(J57:J60)</f>
        <v>0</v>
      </c>
      <c r="K61" s="12"/>
      <c r="L61" s="26" t="str">
        <f>SUM(L57:L60)</f>
        <v>0</v>
      </c>
      <c r="M61" s="15" t="str">
        <f>SUM(M57:M60)</f>
        <v>0</v>
      </c>
      <c r="N61" s="34" t="str">
        <f>SUM(N57:N60)</f>
        <v>0</v>
      </c>
      <c r="O61" s="12"/>
      <c r="P61" s="26" t="str">
        <f>SUM(P57:P60)</f>
        <v>0</v>
      </c>
      <c r="Q61" s="15" t="str">
        <f>SUM(Q57:Q60)</f>
        <v>0</v>
      </c>
      <c r="R61" s="34" t="str">
        <f>SUM(R57:R60)</f>
        <v>0</v>
      </c>
      <c r="S61" s="12"/>
      <c r="T61" s="26" t="str">
        <f>SUM(T57:T60)</f>
        <v>0</v>
      </c>
      <c r="U61" s="15" t="str">
        <f>SUM(U57:U60)</f>
        <v>0</v>
      </c>
      <c r="V61" s="34" t="str">
        <f>SUM(V57:V60)</f>
        <v>0</v>
      </c>
      <c r="W61" s="12"/>
      <c r="X61" s="38" t="str">
        <f>SUM(X57:X60)</f>
        <v>0</v>
      </c>
    </row>
    <row r="62" spans="1:24">
      <c r="A62" s="18"/>
      <c r="B62" s="12"/>
      <c r="C62" s="24"/>
      <c r="D62" s="12"/>
      <c r="E62" s="12"/>
      <c r="F62" s="32"/>
      <c r="G62" s="12"/>
      <c r="H62" s="24"/>
      <c r="I62" s="12"/>
      <c r="J62" s="32"/>
      <c r="K62" s="12"/>
      <c r="L62" s="24"/>
      <c r="M62" s="12"/>
      <c r="N62" s="32"/>
      <c r="O62" s="12"/>
      <c r="P62" s="24"/>
      <c r="Q62" s="12"/>
      <c r="R62" s="32"/>
      <c r="S62" s="12"/>
      <c r="T62" s="24"/>
      <c r="U62" s="12"/>
      <c r="V62" s="32"/>
      <c r="W62" s="12"/>
      <c r="X62" s="18"/>
    </row>
    <row r="63" spans="1:24">
      <c r="A63" s="19" t="s">
        <v>56</v>
      </c>
      <c r="B63" s="12"/>
      <c r="C63" s="24"/>
      <c r="D63" s="12"/>
      <c r="E63" s="12"/>
      <c r="F63" s="32"/>
      <c r="G63" s="12"/>
      <c r="H63" s="24"/>
      <c r="I63" s="12"/>
      <c r="J63" s="32"/>
      <c r="K63" s="12"/>
      <c r="L63" s="24"/>
      <c r="M63" s="12"/>
      <c r="N63" s="32"/>
      <c r="O63" s="12"/>
      <c r="P63" s="24"/>
      <c r="Q63" s="12"/>
      <c r="R63" s="32"/>
      <c r="S63" s="12"/>
      <c r="T63" s="24"/>
      <c r="U63" s="12"/>
      <c r="V63" s="32"/>
      <c r="W63" s="12"/>
      <c r="X63" s="18"/>
    </row>
    <row r="64" spans="1:24">
      <c r="A64" s="20" t="s">
        <v>40</v>
      </c>
      <c r="B64" s="12"/>
      <c r="C64" s="25"/>
      <c r="D64" s="14">
        <v>973.68</v>
      </c>
      <c r="E64" s="14"/>
      <c r="F64" s="34" t="str">
        <f>SUM(C64:E64)</f>
        <v>0</v>
      </c>
      <c r="G64" s="12"/>
      <c r="H64" s="25"/>
      <c r="I64" s="14"/>
      <c r="J64" s="33"/>
      <c r="K64" s="12"/>
      <c r="L64" s="25"/>
      <c r="M64" s="14"/>
      <c r="N64" s="33"/>
      <c r="O64" s="12"/>
      <c r="P64" s="25">
        <v>2295834.91</v>
      </c>
      <c r="Q64" s="14">
        <v>1588479.62</v>
      </c>
      <c r="R64" s="33">
        <v>707355.29</v>
      </c>
      <c r="S64" s="12"/>
      <c r="T64" s="25">
        <v>252938.86</v>
      </c>
      <c r="U64" s="14">
        <v>143064.79</v>
      </c>
      <c r="V64" s="33">
        <v>109874.07</v>
      </c>
      <c r="W64" s="12"/>
      <c r="X64" s="37">
        <v>818203.04</v>
      </c>
    </row>
    <row r="65" spans="1:24">
      <c r="A65" s="20" t="s">
        <v>41</v>
      </c>
      <c r="B65" s="12"/>
      <c r="C65" s="25"/>
      <c r="D65" s="14">
        <v>15936.16</v>
      </c>
      <c r="E65" s="14"/>
      <c r="F65" s="34" t="str">
        <f>SUM(C65:E65)</f>
        <v>0</v>
      </c>
      <c r="G65" s="12"/>
      <c r="H65" s="25"/>
      <c r="I65" s="14"/>
      <c r="J65" s="33"/>
      <c r="K65" s="12"/>
      <c r="L65" s="25"/>
      <c r="M65" s="14"/>
      <c r="N65" s="33"/>
      <c r="O65" s="12"/>
      <c r="P65" s="25">
        <v>2303424.21</v>
      </c>
      <c r="Q65" s="14">
        <v>1622363.19</v>
      </c>
      <c r="R65" s="33">
        <v>681061.02</v>
      </c>
      <c r="S65" s="12"/>
      <c r="T65" s="25">
        <v>253525.53</v>
      </c>
      <c r="U65" s="14">
        <v>147331.79</v>
      </c>
      <c r="V65" s="33">
        <v>106193.74</v>
      </c>
      <c r="W65" s="12"/>
      <c r="X65" s="37">
        <v>803190.92</v>
      </c>
    </row>
    <row r="66" spans="1:24">
      <c r="A66" s="20" t="s">
        <v>42</v>
      </c>
      <c r="B66" s="12"/>
      <c r="C66" s="25"/>
      <c r="D66" s="14">
        <v>20597.8</v>
      </c>
      <c r="E66" s="14"/>
      <c r="F66" s="34" t="str">
        <f>SUM(C66:E66)</f>
        <v>0</v>
      </c>
      <c r="G66" s="12"/>
      <c r="H66" s="25"/>
      <c r="I66" s="14"/>
      <c r="J66" s="33"/>
      <c r="K66" s="12"/>
      <c r="L66" s="25"/>
      <c r="M66" s="14"/>
      <c r="N66" s="33"/>
      <c r="O66" s="12"/>
      <c r="P66" s="25">
        <v>2311094.21</v>
      </c>
      <c r="Q66" s="14">
        <v>1657012.7</v>
      </c>
      <c r="R66" s="33">
        <v>654081.51</v>
      </c>
      <c r="S66" s="12"/>
      <c r="T66" s="25">
        <v>253525.53</v>
      </c>
      <c r="U66" s="14">
        <v>151556.45</v>
      </c>
      <c r="V66" s="33">
        <v>101969.08</v>
      </c>
      <c r="W66" s="12"/>
      <c r="X66" s="37">
        <v>776648.39</v>
      </c>
    </row>
    <row r="67" spans="1:24">
      <c r="A67" s="20" t="s">
        <v>43</v>
      </c>
      <c r="B67" s="12"/>
      <c r="C67" s="25"/>
      <c r="D67" s="14">
        <v>-11023.95</v>
      </c>
      <c r="E67" s="14"/>
      <c r="F67" s="34" t="str">
        <f>SUM(C67:E67)</f>
        <v>0</v>
      </c>
      <c r="G67" s="12"/>
      <c r="H67" s="25"/>
      <c r="I67" s="14"/>
      <c r="J67" s="33"/>
      <c r="K67" s="12"/>
      <c r="L67" s="25"/>
      <c r="M67" s="14"/>
      <c r="N67" s="33"/>
      <c r="O67" s="12"/>
      <c r="P67" s="25">
        <v>2345711.13</v>
      </c>
      <c r="Q67" s="14">
        <v>1694161.64</v>
      </c>
      <c r="R67" s="33">
        <v>651549.49</v>
      </c>
      <c r="S67" s="12"/>
      <c r="T67" s="25">
        <v>253525.53</v>
      </c>
      <c r="U67" s="14">
        <v>155781.05</v>
      </c>
      <c r="V67" s="33">
        <v>97744.48</v>
      </c>
      <c r="W67" s="12"/>
      <c r="X67" s="37">
        <v>738270.02</v>
      </c>
    </row>
    <row r="68" spans="1:24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34" t="str">
        <f>SUM(F64:F67)</f>
        <v>0</v>
      </c>
      <c r="G68" s="12"/>
      <c r="H68" s="26" t="str">
        <f>SUM(H64:H67)</f>
        <v>0</v>
      </c>
      <c r="I68" s="15" t="str">
        <f>SUM(I64:I67)</f>
        <v>0</v>
      </c>
      <c r="J68" s="34" t="str">
        <f>SUM(J64:J67)</f>
        <v>0</v>
      </c>
      <c r="K68" s="12"/>
      <c r="L68" s="26" t="str">
        <f>SUM(L64:L67)</f>
        <v>0</v>
      </c>
      <c r="M68" s="15" t="str">
        <f>SUM(M64:M67)</f>
        <v>0</v>
      </c>
      <c r="N68" s="34" t="str">
        <f>SUM(N64:N67)</f>
        <v>0</v>
      </c>
      <c r="O68" s="12"/>
      <c r="P68" s="26" t="str">
        <f>SUM(P64:P67)</f>
        <v>0</v>
      </c>
      <c r="Q68" s="15" t="str">
        <f>SUM(Q64:Q67)</f>
        <v>0</v>
      </c>
      <c r="R68" s="34" t="str">
        <f>SUM(R64:R67)</f>
        <v>0</v>
      </c>
      <c r="S68" s="12"/>
      <c r="T68" s="26" t="str">
        <f>SUM(T64:T67)</f>
        <v>0</v>
      </c>
      <c r="U68" s="15" t="str">
        <f>SUM(U64:U67)</f>
        <v>0</v>
      </c>
      <c r="V68" s="34" t="str">
        <f>SUM(V64:V67)</f>
        <v>0</v>
      </c>
      <c r="W68" s="12"/>
      <c r="X68" s="38" t="str">
        <f>SUM(X64:X67)</f>
        <v>0</v>
      </c>
    </row>
    <row r="69" spans="1:24">
      <c r="A69" s="18"/>
      <c r="B69" s="12"/>
      <c r="C69" s="24"/>
      <c r="D69" s="12"/>
      <c r="E69" s="12"/>
      <c r="F69" s="32"/>
      <c r="G69" s="12"/>
      <c r="H69" s="24"/>
      <c r="I69" s="12"/>
      <c r="J69" s="32"/>
      <c r="K69" s="12"/>
      <c r="L69" s="24"/>
      <c r="M69" s="12"/>
      <c r="N69" s="32"/>
      <c r="O69" s="12"/>
      <c r="P69" s="24"/>
      <c r="Q69" s="12"/>
      <c r="R69" s="32"/>
      <c r="S69" s="12"/>
      <c r="T69" s="24"/>
      <c r="U69" s="12"/>
      <c r="V69" s="32"/>
      <c r="W69" s="12"/>
      <c r="X69" s="18"/>
    </row>
    <row r="70" spans="1:24">
      <c r="A70" s="19" t="s">
        <v>57</v>
      </c>
      <c r="B70" s="12"/>
      <c r="C70" s="24"/>
      <c r="D70" s="12"/>
      <c r="E70" s="12"/>
      <c r="F70" s="32"/>
      <c r="G70" s="12"/>
      <c r="H70" s="24"/>
      <c r="I70" s="12"/>
      <c r="J70" s="32"/>
      <c r="K70" s="12"/>
      <c r="L70" s="24"/>
      <c r="M70" s="12"/>
      <c r="N70" s="32"/>
      <c r="O70" s="12"/>
      <c r="P70" s="24"/>
      <c r="Q70" s="12"/>
      <c r="R70" s="32"/>
      <c r="S70" s="12"/>
      <c r="T70" s="24"/>
      <c r="U70" s="12"/>
      <c r="V70" s="32"/>
      <c r="W70" s="12"/>
      <c r="X70" s="18"/>
    </row>
    <row r="71" spans="1:24">
      <c r="A71" s="20" t="s">
        <v>40</v>
      </c>
      <c r="B71" s="12"/>
      <c r="C71" s="25"/>
      <c r="D71" s="14"/>
      <c r="E71" s="14"/>
      <c r="F71" s="34" t="str">
        <f>SUM(C71:E71)</f>
        <v>0</v>
      </c>
      <c r="G71" s="12"/>
      <c r="H71" s="25"/>
      <c r="I71" s="14"/>
      <c r="J71" s="33"/>
      <c r="K71" s="12"/>
      <c r="L71" s="25"/>
      <c r="M71" s="14"/>
      <c r="N71" s="33"/>
      <c r="O71" s="12"/>
      <c r="P71" s="25">
        <v>2499671.76</v>
      </c>
      <c r="Q71" s="14">
        <v>2211602.8</v>
      </c>
      <c r="R71" s="33">
        <v>288068.96</v>
      </c>
      <c r="S71" s="12"/>
      <c r="T71" s="25">
        <v>88512.3</v>
      </c>
      <c r="U71" s="14">
        <v>87872.49</v>
      </c>
      <c r="V71" s="33">
        <v>639.81</v>
      </c>
      <c r="W71" s="12"/>
      <c r="X71" s="37">
        <v>288708.77</v>
      </c>
    </row>
    <row r="72" spans="1:24">
      <c r="A72" s="20" t="s">
        <v>41</v>
      </c>
      <c r="B72" s="12"/>
      <c r="C72" s="25"/>
      <c r="D72" s="14">
        <v>218698.11</v>
      </c>
      <c r="E72" s="14"/>
      <c r="F72" s="34" t="str">
        <f>SUM(C72:E72)</f>
        <v>0</v>
      </c>
      <c r="G72" s="12"/>
      <c r="H72" s="25"/>
      <c r="I72" s="14"/>
      <c r="J72" s="33"/>
      <c r="K72" s="12"/>
      <c r="L72" s="25"/>
      <c r="M72" s="14"/>
      <c r="N72" s="33"/>
      <c r="O72" s="12"/>
      <c r="P72" s="25">
        <v>2503236.34</v>
      </c>
      <c r="Q72" s="14">
        <v>2234702.57</v>
      </c>
      <c r="R72" s="33">
        <v>268533.77</v>
      </c>
      <c r="S72" s="12"/>
      <c r="T72" s="25">
        <v>88512.3</v>
      </c>
      <c r="U72" s="14">
        <v>88979.7</v>
      </c>
      <c r="V72" s="33">
        <v>-467.4</v>
      </c>
      <c r="W72" s="12"/>
      <c r="X72" s="37">
        <v>486764.48</v>
      </c>
    </row>
    <row r="73" spans="1:24">
      <c r="A73" s="20" t="s">
        <v>42</v>
      </c>
      <c r="B73" s="12"/>
      <c r="C73" s="25"/>
      <c r="D73" s="14">
        <v>225478.21</v>
      </c>
      <c r="E73" s="14"/>
      <c r="F73" s="34" t="str">
        <f>SUM(C73:E73)</f>
        <v>0</v>
      </c>
      <c r="G73" s="12"/>
      <c r="H73" s="25"/>
      <c r="I73" s="14"/>
      <c r="J73" s="33"/>
      <c r="K73" s="12"/>
      <c r="L73" s="25"/>
      <c r="M73" s="14"/>
      <c r="N73" s="33"/>
      <c r="O73" s="12"/>
      <c r="P73" s="25">
        <v>2510147.2</v>
      </c>
      <c r="Q73" s="14">
        <v>2257831.83</v>
      </c>
      <c r="R73" s="33">
        <v>252315.37</v>
      </c>
      <c r="S73" s="12"/>
      <c r="T73" s="25">
        <v>88512.3</v>
      </c>
      <c r="U73" s="14">
        <v>90086.91</v>
      </c>
      <c r="V73" s="33">
        <v>-1574.61</v>
      </c>
      <c r="W73" s="12"/>
      <c r="X73" s="37">
        <v>476218.97</v>
      </c>
    </row>
    <row r="74" spans="1:24">
      <c r="A74" s="20" t="s">
        <v>43</v>
      </c>
      <c r="B74" s="12"/>
      <c r="C74" s="25"/>
      <c r="D74" s="14">
        <v>-540.79</v>
      </c>
      <c r="E74" s="14"/>
      <c r="F74" s="34" t="str">
        <f>SUM(C74:E74)</f>
        <v>0</v>
      </c>
      <c r="G74" s="12"/>
      <c r="H74" s="25"/>
      <c r="I74" s="14"/>
      <c r="J74" s="33"/>
      <c r="K74" s="12"/>
      <c r="L74" s="25"/>
      <c r="M74" s="14"/>
      <c r="N74" s="33"/>
      <c r="O74" s="12"/>
      <c r="P74" s="25">
        <v>2745845.23</v>
      </c>
      <c r="Q74" s="14">
        <v>2438788.83</v>
      </c>
      <c r="R74" s="33">
        <v>307056.4</v>
      </c>
      <c r="S74" s="12"/>
      <c r="T74" s="25">
        <v>88512.3</v>
      </c>
      <c r="U74" s="14">
        <v>91194.22</v>
      </c>
      <c r="V74" s="33">
        <v>-2681.92</v>
      </c>
      <c r="W74" s="12"/>
      <c r="X74" s="37">
        <v>303833.69</v>
      </c>
    </row>
    <row r="75" spans="1:24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34" t="str">
        <f>SUM(F71:F74)</f>
        <v>0</v>
      </c>
      <c r="G75" s="12"/>
      <c r="H75" s="26" t="str">
        <f>SUM(H71:H74)</f>
        <v>0</v>
      </c>
      <c r="I75" s="15" t="str">
        <f>SUM(I71:I74)</f>
        <v>0</v>
      </c>
      <c r="J75" s="34" t="str">
        <f>SUM(J71:J74)</f>
        <v>0</v>
      </c>
      <c r="K75" s="12"/>
      <c r="L75" s="26" t="str">
        <f>SUM(L71:L74)</f>
        <v>0</v>
      </c>
      <c r="M75" s="15" t="str">
        <f>SUM(M71:M74)</f>
        <v>0</v>
      </c>
      <c r="N75" s="34" t="str">
        <f>SUM(N71:N74)</f>
        <v>0</v>
      </c>
      <c r="O75" s="12"/>
      <c r="P75" s="26" t="str">
        <f>SUM(P71:P74)</f>
        <v>0</v>
      </c>
      <c r="Q75" s="15" t="str">
        <f>SUM(Q71:Q74)</f>
        <v>0</v>
      </c>
      <c r="R75" s="34" t="str">
        <f>SUM(R71:R74)</f>
        <v>0</v>
      </c>
      <c r="S75" s="12"/>
      <c r="T75" s="26" t="str">
        <f>SUM(T71:T74)</f>
        <v>0</v>
      </c>
      <c r="U75" s="15" t="str">
        <f>SUM(U71:U74)</f>
        <v>0</v>
      </c>
      <c r="V75" s="34" t="str">
        <f>SUM(V71:V74)</f>
        <v>0</v>
      </c>
      <c r="W75" s="12"/>
      <c r="X75" s="38" t="str">
        <f>SUM(X71:X74)</f>
        <v>0</v>
      </c>
    </row>
    <row r="76" spans="1:24">
      <c r="A76" s="18"/>
      <c r="B76" s="12"/>
      <c r="C76" s="24"/>
      <c r="D76" s="12"/>
      <c r="E76" s="12"/>
      <c r="F76" s="32"/>
      <c r="G76" s="12"/>
      <c r="H76" s="24"/>
      <c r="I76" s="12"/>
      <c r="J76" s="32"/>
      <c r="K76" s="12"/>
      <c r="L76" s="24"/>
      <c r="M76" s="12"/>
      <c r="N76" s="32"/>
      <c r="O76" s="12"/>
      <c r="P76" s="24"/>
      <c r="Q76" s="12"/>
      <c r="R76" s="32"/>
      <c r="S76" s="12"/>
      <c r="T76" s="24"/>
      <c r="U76" s="12"/>
      <c r="V76" s="32"/>
      <c r="W76" s="12"/>
      <c r="X76" s="18"/>
    </row>
    <row r="77" spans="1:24">
      <c r="A77" s="19" t="s">
        <v>58</v>
      </c>
      <c r="B77" s="12"/>
      <c r="C77" s="24"/>
      <c r="D77" s="12"/>
      <c r="E77" s="12"/>
      <c r="F77" s="32"/>
      <c r="G77" s="12"/>
      <c r="H77" s="24"/>
      <c r="I77" s="12"/>
      <c r="J77" s="32"/>
      <c r="K77" s="12"/>
      <c r="L77" s="24"/>
      <c r="M77" s="12"/>
      <c r="N77" s="32"/>
      <c r="O77" s="12"/>
      <c r="P77" s="24"/>
      <c r="Q77" s="12"/>
      <c r="R77" s="32"/>
      <c r="S77" s="12"/>
      <c r="T77" s="24"/>
      <c r="U77" s="12"/>
      <c r="V77" s="32"/>
      <c r="W77" s="12"/>
      <c r="X77" s="18"/>
    </row>
    <row r="78" spans="1:24">
      <c r="A78" s="20" t="s">
        <v>40</v>
      </c>
      <c r="B78" s="12"/>
      <c r="C78" s="25">
        <v>4921091</v>
      </c>
      <c r="D78" s="14"/>
      <c r="E78" s="14"/>
      <c r="F78" s="34" t="str">
        <f>SUM(C78:E78)</f>
        <v>0</v>
      </c>
      <c r="G78" s="12"/>
      <c r="H78" s="25">
        <v>34534</v>
      </c>
      <c r="I78" s="14">
        <v>22335</v>
      </c>
      <c r="J78" s="33">
        <v>12199</v>
      </c>
      <c r="K78" s="12"/>
      <c r="L78" s="25">
        <v>5932545</v>
      </c>
      <c r="M78" s="14">
        <v>606065</v>
      </c>
      <c r="N78" s="33">
        <v>5326480</v>
      </c>
      <c r="O78" s="12"/>
      <c r="P78" s="25">
        <v>1225308</v>
      </c>
      <c r="Q78" s="14">
        <v>389692</v>
      </c>
      <c r="R78" s="33">
        <v>835616</v>
      </c>
      <c r="S78" s="12"/>
      <c r="T78" s="25"/>
      <c r="U78" s="14"/>
      <c r="V78" s="33"/>
      <c r="W78" s="12"/>
      <c r="X78" s="37">
        <v>11095386</v>
      </c>
    </row>
    <row r="79" spans="1:24">
      <c r="A79" s="20" t="s">
        <v>41</v>
      </c>
      <c r="B79" s="12"/>
      <c r="C79" s="25">
        <v>4921091</v>
      </c>
      <c r="D79" s="14"/>
      <c r="E79" s="14"/>
      <c r="F79" s="34" t="str">
        <f>SUM(C79:E79)</f>
        <v>0</v>
      </c>
      <c r="G79" s="12"/>
      <c r="H79" s="25">
        <v>34534</v>
      </c>
      <c r="I79" s="14">
        <v>25526</v>
      </c>
      <c r="J79" s="33">
        <v>9008</v>
      </c>
      <c r="K79" s="12"/>
      <c r="L79" s="25">
        <v>5936165</v>
      </c>
      <c r="M79" s="14">
        <v>693562</v>
      </c>
      <c r="N79" s="33">
        <v>5242603</v>
      </c>
      <c r="O79" s="12"/>
      <c r="P79" s="25">
        <v>1208689</v>
      </c>
      <c r="Q79" s="14">
        <v>442303</v>
      </c>
      <c r="R79" s="33">
        <v>766386</v>
      </c>
      <c r="S79" s="12"/>
      <c r="T79" s="25"/>
      <c r="U79" s="14"/>
      <c r="V79" s="33"/>
      <c r="W79" s="12"/>
      <c r="X79" s="37">
        <v>10939088</v>
      </c>
    </row>
    <row r="80" spans="1:24">
      <c r="A80" s="20" t="s">
        <v>42</v>
      </c>
      <c r="B80" s="12"/>
      <c r="C80" s="25">
        <v>4921091</v>
      </c>
      <c r="D80" s="14">
        <v>4856</v>
      </c>
      <c r="E80" s="14"/>
      <c r="F80" s="34" t="str">
        <f>SUM(C80:E80)</f>
        <v>0</v>
      </c>
      <c r="G80" s="12"/>
      <c r="H80" s="25">
        <v>34534</v>
      </c>
      <c r="I80" s="14">
        <v>25947</v>
      </c>
      <c r="J80" s="33">
        <v>8587</v>
      </c>
      <c r="K80" s="12"/>
      <c r="L80" s="25">
        <v>5936165</v>
      </c>
      <c r="M80" s="14">
        <v>781088</v>
      </c>
      <c r="N80" s="33">
        <v>5155077</v>
      </c>
      <c r="O80" s="12"/>
      <c r="P80" s="25">
        <v>1221467</v>
      </c>
      <c r="Q80" s="14">
        <v>485461</v>
      </c>
      <c r="R80" s="33">
        <v>736006</v>
      </c>
      <c r="S80" s="12"/>
      <c r="T80" s="25"/>
      <c r="U80" s="14"/>
      <c r="V80" s="33"/>
      <c r="W80" s="12"/>
      <c r="X80" s="37">
        <v>10825617</v>
      </c>
    </row>
    <row r="81" spans="1:24">
      <c r="A81" s="20" t="s">
        <v>43</v>
      </c>
      <c r="B81" s="12"/>
      <c r="C81" s="25">
        <v>4921091</v>
      </c>
      <c r="D81" s="14">
        <v>0</v>
      </c>
      <c r="E81" s="14"/>
      <c r="F81" s="34" t="str">
        <f>SUM(C81:E81)</f>
        <v>0</v>
      </c>
      <c r="G81" s="12"/>
      <c r="H81" s="25">
        <v>34534</v>
      </c>
      <c r="I81" s="14">
        <v>26369</v>
      </c>
      <c r="J81" s="33">
        <v>8165</v>
      </c>
      <c r="K81" s="12"/>
      <c r="L81" s="25">
        <v>6179543</v>
      </c>
      <c r="M81" s="14">
        <v>871113</v>
      </c>
      <c r="N81" s="33">
        <v>5308430</v>
      </c>
      <c r="O81" s="12"/>
      <c r="P81" s="25">
        <v>2112275</v>
      </c>
      <c r="Q81" s="14">
        <v>544355</v>
      </c>
      <c r="R81" s="33">
        <v>1567920</v>
      </c>
      <c r="S81" s="12"/>
      <c r="T81" s="25"/>
      <c r="U81" s="14"/>
      <c r="V81" s="33"/>
      <c r="W81" s="12"/>
      <c r="X81" s="37">
        <v>11805606</v>
      </c>
    </row>
    <row r="82" spans="1:24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34" t="str">
        <f>SUM(F78:F81)</f>
        <v>0</v>
      </c>
      <c r="G82" s="12"/>
      <c r="H82" s="26" t="str">
        <f>SUM(H78:H81)</f>
        <v>0</v>
      </c>
      <c r="I82" s="15" t="str">
        <f>SUM(I78:I81)</f>
        <v>0</v>
      </c>
      <c r="J82" s="34" t="str">
        <f>SUM(J78:J81)</f>
        <v>0</v>
      </c>
      <c r="K82" s="12"/>
      <c r="L82" s="26" t="str">
        <f>SUM(L78:L81)</f>
        <v>0</v>
      </c>
      <c r="M82" s="15" t="str">
        <f>SUM(M78:M81)</f>
        <v>0</v>
      </c>
      <c r="N82" s="34" t="str">
        <f>SUM(N78:N81)</f>
        <v>0</v>
      </c>
      <c r="O82" s="12"/>
      <c r="P82" s="26" t="str">
        <f>SUM(P78:P81)</f>
        <v>0</v>
      </c>
      <c r="Q82" s="15" t="str">
        <f>SUM(Q78:Q81)</f>
        <v>0</v>
      </c>
      <c r="R82" s="34" t="str">
        <f>SUM(R78:R81)</f>
        <v>0</v>
      </c>
      <c r="S82" s="12"/>
      <c r="T82" s="26" t="str">
        <f>SUM(T78:T81)</f>
        <v>0</v>
      </c>
      <c r="U82" s="15" t="str">
        <f>SUM(U78:U81)</f>
        <v>0</v>
      </c>
      <c r="V82" s="34" t="str">
        <f>SUM(V78:V81)</f>
        <v>0</v>
      </c>
      <c r="W82" s="12"/>
      <c r="X82" s="38" t="str">
        <f>SUM(X78:X81)</f>
        <v>0</v>
      </c>
    </row>
    <row r="83" spans="1:24">
      <c r="A83" s="18"/>
      <c r="B83" s="12"/>
      <c r="C83" s="24"/>
      <c r="D83" s="12"/>
      <c r="E83" s="12"/>
      <c r="F83" s="32"/>
      <c r="G83" s="12"/>
      <c r="H83" s="24"/>
      <c r="I83" s="12"/>
      <c r="J83" s="32"/>
      <c r="K83" s="12"/>
      <c r="L83" s="24"/>
      <c r="M83" s="12"/>
      <c r="N83" s="32"/>
      <c r="O83" s="12"/>
      <c r="P83" s="24"/>
      <c r="Q83" s="12"/>
      <c r="R83" s="32"/>
      <c r="S83" s="12"/>
      <c r="T83" s="24"/>
      <c r="U83" s="12"/>
      <c r="V83" s="32"/>
      <c r="W83" s="12"/>
      <c r="X83" s="18"/>
    </row>
    <row r="84" spans="1:24">
      <c r="A84" s="19" t="s">
        <v>59</v>
      </c>
      <c r="B84" s="12"/>
      <c r="C84" s="24"/>
      <c r="D84" s="12"/>
      <c r="E84" s="12"/>
      <c r="F84" s="32"/>
      <c r="G84" s="12"/>
      <c r="H84" s="24"/>
      <c r="I84" s="12"/>
      <c r="J84" s="32"/>
      <c r="K84" s="12"/>
      <c r="L84" s="24"/>
      <c r="M84" s="12"/>
      <c r="N84" s="32"/>
      <c r="O84" s="12"/>
      <c r="P84" s="24"/>
      <c r="Q84" s="12"/>
      <c r="R84" s="32"/>
      <c r="S84" s="12"/>
      <c r="T84" s="24"/>
      <c r="U84" s="12"/>
      <c r="V84" s="32"/>
      <c r="W84" s="12"/>
      <c r="X84" s="18"/>
    </row>
    <row r="85" spans="1:24">
      <c r="A85" s="20" t="s">
        <v>40</v>
      </c>
      <c r="B85" s="12"/>
      <c r="C85" s="25"/>
      <c r="D85" s="14"/>
      <c r="E85" s="14"/>
      <c r="F85" s="34" t="str">
        <f>SUM(C85:E85)</f>
        <v>0</v>
      </c>
      <c r="G85" s="12"/>
      <c r="H85" s="25">
        <v>286</v>
      </c>
      <c r="I85" s="14">
        <v>251</v>
      </c>
      <c r="J85" s="33">
        <v>35</v>
      </c>
      <c r="K85" s="12"/>
      <c r="L85" s="25">
        <v>11667</v>
      </c>
      <c r="M85" s="14">
        <v>10209</v>
      </c>
      <c r="N85" s="33">
        <v>1458</v>
      </c>
      <c r="O85" s="12"/>
      <c r="P85" s="25">
        <v>913856</v>
      </c>
      <c r="Q85" s="14">
        <v>209260</v>
      </c>
      <c r="R85" s="33">
        <v>704596</v>
      </c>
      <c r="S85" s="12"/>
      <c r="T85" s="25">
        <v>324255</v>
      </c>
      <c r="U85" s="14">
        <v>129289</v>
      </c>
      <c r="V85" s="33">
        <v>194966</v>
      </c>
      <c r="W85" s="12"/>
      <c r="X85" s="37">
        <v>901055</v>
      </c>
    </row>
    <row r="86" spans="1:24">
      <c r="A86" s="20" t="s">
        <v>41</v>
      </c>
      <c r="B86" s="12"/>
      <c r="C86" s="25"/>
      <c r="D86" s="14"/>
      <c r="E86" s="14"/>
      <c r="F86" s="34" t="str">
        <f>SUM(C86:E86)</f>
        <v>0</v>
      </c>
      <c r="G86" s="12"/>
      <c r="H86" s="25">
        <v>286</v>
      </c>
      <c r="I86" s="14">
        <v>286</v>
      </c>
      <c r="J86" s="33">
        <v>0</v>
      </c>
      <c r="K86" s="12"/>
      <c r="L86" s="25">
        <v>11667</v>
      </c>
      <c r="M86" s="14">
        <v>11667</v>
      </c>
      <c r="N86" s="33">
        <v>0</v>
      </c>
      <c r="O86" s="12"/>
      <c r="P86" s="25">
        <v>995307</v>
      </c>
      <c r="Q86" s="14">
        <v>232952</v>
      </c>
      <c r="R86" s="33">
        <v>762355</v>
      </c>
      <c r="S86" s="12"/>
      <c r="T86" s="25">
        <v>360681</v>
      </c>
      <c r="U86" s="14">
        <v>152716</v>
      </c>
      <c r="V86" s="33">
        <v>207965</v>
      </c>
      <c r="W86" s="12"/>
      <c r="X86" s="37">
        <v>970320</v>
      </c>
    </row>
    <row r="87" spans="1:24">
      <c r="A87" s="20" t="s">
        <v>42</v>
      </c>
      <c r="B87" s="12"/>
      <c r="C87" s="25"/>
      <c r="D87" s="14">
        <v>114456</v>
      </c>
      <c r="E87" s="14"/>
      <c r="F87" s="34" t="str">
        <f>SUM(C87:E87)</f>
        <v>0</v>
      </c>
      <c r="G87" s="12"/>
      <c r="H87" s="25">
        <v>286</v>
      </c>
      <c r="I87" s="14">
        <v>286</v>
      </c>
      <c r="J87" s="33">
        <v>0</v>
      </c>
      <c r="K87" s="12"/>
      <c r="L87" s="25">
        <v>11667</v>
      </c>
      <c r="M87" s="14">
        <v>11667</v>
      </c>
      <c r="N87" s="33">
        <v>0</v>
      </c>
      <c r="O87" s="12"/>
      <c r="P87" s="25">
        <v>1001623</v>
      </c>
      <c r="Q87" s="14">
        <v>265223</v>
      </c>
      <c r="R87" s="33">
        <v>736400</v>
      </c>
      <c r="S87" s="12"/>
      <c r="T87" s="25">
        <v>391097</v>
      </c>
      <c r="U87" s="14">
        <v>165573</v>
      </c>
      <c r="V87" s="33">
        <v>225524</v>
      </c>
      <c r="W87" s="12"/>
      <c r="X87" s="37">
        <v>1076380</v>
      </c>
    </row>
    <row r="88" spans="1:24">
      <c r="A88" s="20" t="s">
        <v>43</v>
      </c>
      <c r="B88" s="12"/>
      <c r="C88" s="25"/>
      <c r="D88" s="14">
        <v>0</v>
      </c>
      <c r="E88" s="14"/>
      <c r="F88" s="34" t="str">
        <f>SUM(C88:E88)</f>
        <v>0</v>
      </c>
      <c r="G88" s="12"/>
      <c r="H88" s="25">
        <v>286</v>
      </c>
      <c r="I88" s="14">
        <v>286</v>
      </c>
      <c r="J88" s="33">
        <v>0</v>
      </c>
      <c r="K88" s="12"/>
      <c r="L88" s="25">
        <v>11667</v>
      </c>
      <c r="M88" s="14">
        <v>11667</v>
      </c>
      <c r="N88" s="33">
        <v>0</v>
      </c>
      <c r="O88" s="12"/>
      <c r="P88" s="25">
        <v>1575600</v>
      </c>
      <c r="Q88" s="14">
        <v>308133</v>
      </c>
      <c r="R88" s="33">
        <v>1267467</v>
      </c>
      <c r="S88" s="12"/>
      <c r="T88" s="25">
        <v>581421</v>
      </c>
      <c r="U88" s="14">
        <v>182874</v>
      </c>
      <c r="V88" s="33">
        <v>398547</v>
      </c>
      <c r="W88" s="12"/>
      <c r="X88" s="37">
        <v>1666014</v>
      </c>
    </row>
    <row r="89" spans="1:24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34" t="str">
        <f>SUM(F85:F88)</f>
        <v>0</v>
      </c>
      <c r="G89" s="12"/>
      <c r="H89" s="26" t="str">
        <f>SUM(H85:H88)</f>
        <v>0</v>
      </c>
      <c r="I89" s="15" t="str">
        <f>SUM(I85:I88)</f>
        <v>0</v>
      </c>
      <c r="J89" s="34" t="str">
        <f>SUM(J85:J88)</f>
        <v>0</v>
      </c>
      <c r="K89" s="12"/>
      <c r="L89" s="26" t="str">
        <f>SUM(L85:L88)</f>
        <v>0</v>
      </c>
      <c r="M89" s="15" t="str">
        <f>SUM(M85:M88)</f>
        <v>0</v>
      </c>
      <c r="N89" s="34" t="str">
        <f>SUM(N85:N88)</f>
        <v>0</v>
      </c>
      <c r="O89" s="12"/>
      <c r="P89" s="26" t="str">
        <f>SUM(P85:P88)</f>
        <v>0</v>
      </c>
      <c r="Q89" s="15" t="str">
        <f>SUM(Q85:Q88)</f>
        <v>0</v>
      </c>
      <c r="R89" s="34" t="str">
        <f>SUM(R85:R88)</f>
        <v>0</v>
      </c>
      <c r="S89" s="12"/>
      <c r="T89" s="26" t="str">
        <f>SUM(T85:T88)</f>
        <v>0</v>
      </c>
      <c r="U89" s="15" t="str">
        <f>SUM(U85:U88)</f>
        <v>0</v>
      </c>
      <c r="V89" s="34" t="str">
        <f>SUM(V85:V88)</f>
        <v>0</v>
      </c>
      <c r="W89" s="12"/>
      <c r="X89" s="38" t="str">
        <f>SUM(X85:X88)</f>
        <v>0</v>
      </c>
    </row>
    <row r="90" spans="1:24">
      <c r="A90" s="18"/>
      <c r="B90" s="12"/>
      <c r="C90" s="24"/>
      <c r="D90" s="12"/>
      <c r="E90" s="12"/>
      <c r="F90" s="32"/>
      <c r="G90" s="12"/>
      <c r="H90" s="24"/>
      <c r="I90" s="12"/>
      <c r="J90" s="32"/>
      <c r="K90" s="12"/>
      <c r="L90" s="24"/>
      <c r="M90" s="12"/>
      <c r="N90" s="32"/>
      <c r="O90" s="12"/>
      <c r="P90" s="24"/>
      <c r="Q90" s="12"/>
      <c r="R90" s="32"/>
      <c r="S90" s="12"/>
      <c r="T90" s="24"/>
      <c r="U90" s="12"/>
      <c r="V90" s="32"/>
      <c r="W90" s="12"/>
      <c r="X90" s="18"/>
    </row>
    <row r="91" spans="1:24">
      <c r="A91" s="19" t="s">
        <v>60</v>
      </c>
      <c r="B91" s="12"/>
      <c r="C91" s="24"/>
      <c r="D91" s="12"/>
      <c r="E91" s="12"/>
      <c r="F91" s="32"/>
      <c r="G91" s="12"/>
      <c r="H91" s="24"/>
      <c r="I91" s="12"/>
      <c r="J91" s="32"/>
      <c r="K91" s="12"/>
      <c r="L91" s="24"/>
      <c r="M91" s="12"/>
      <c r="N91" s="32"/>
      <c r="O91" s="12"/>
      <c r="P91" s="24"/>
      <c r="Q91" s="12"/>
      <c r="R91" s="32"/>
      <c r="S91" s="12"/>
      <c r="T91" s="24"/>
      <c r="U91" s="12"/>
      <c r="V91" s="32"/>
      <c r="W91" s="12"/>
      <c r="X91" s="18"/>
    </row>
    <row r="92" spans="1:24">
      <c r="A92" s="20" t="s">
        <v>40</v>
      </c>
      <c r="B92" s="12"/>
      <c r="C92" s="25"/>
      <c r="D92" s="14"/>
      <c r="E92" s="14"/>
      <c r="F92" s="34" t="str">
        <f>SUM(C92:E92)</f>
        <v>0</v>
      </c>
      <c r="G92" s="12"/>
      <c r="H92" s="25"/>
      <c r="I92" s="14"/>
      <c r="J92" s="33"/>
      <c r="K92" s="12"/>
      <c r="L92" s="25"/>
      <c r="M92" s="14"/>
      <c r="N92" s="33"/>
      <c r="O92" s="12"/>
      <c r="P92" s="25">
        <v>836218.69</v>
      </c>
      <c r="Q92" s="14">
        <v>619652.18</v>
      </c>
      <c r="R92" s="33">
        <v>216566.51</v>
      </c>
      <c r="S92" s="12"/>
      <c r="T92" s="25">
        <v>269867.56</v>
      </c>
      <c r="U92" s="14">
        <v>45367.77</v>
      </c>
      <c r="V92" s="33">
        <v>224499.79</v>
      </c>
      <c r="W92" s="12"/>
      <c r="X92" s="37">
        <v>441066.3</v>
      </c>
    </row>
    <row r="93" spans="1:24">
      <c r="A93" s="20" t="s">
        <v>41</v>
      </c>
      <c r="B93" s="12"/>
      <c r="C93" s="25"/>
      <c r="D93" s="14"/>
      <c r="E93" s="14"/>
      <c r="F93" s="34" t="str">
        <f>SUM(C93:E93)</f>
        <v>0</v>
      </c>
      <c r="G93" s="12"/>
      <c r="H93" s="25"/>
      <c r="I93" s="14"/>
      <c r="J93" s="33"/>
      <c r="K93" s="12"/>
      <c r="L93" s="25"/>
      <c r="M93" s="14"/>
      <c r="N93" s="33"/>
      <c r="O93" s="12"/>
      <c r="P93" s="25">
        <v>840194</v>
      </c>
      <c r="Q93" s="14">
        <v>638184</v>
      </c>
      <c r="R93" s="33">
        <v>202010</v>
      </c>
      <c r="S93" s="12"/>
      <c r="T93" s="25">
        <v>269868</v>
      </c>
      <c r="U93" s="14">
        <v>57049</v>
      </c>
      <c r="V93" s="33">
        <v>212819</v>
      </c>
      <c r="W93" s="12"/>
      <c r="X93" s="37">
        <v>414829</v>
      </c>
    </row>
    <row r="94" spans="1:24">
      <c r="A94" s="20" t="s">
        <v>42</v>
      </c>
      <c r="B94" s="12"/>
      <c r="C94" s="25"/>
      <c r="D94" s="14"/>
      <c r="E94" s="14"/>
      <c r="F94" s="34" t="str">
        <f>SUM(C94:E94)</f>
        <v>0</v>
      </c>
      <c r="G94" s="12"/>
      <c r="H94" s="25"/>
      <c r="I94" s="14"/>
      <c r="J94" s="33"/>
      <c r="K94" s="12"/>
      <c r="L94" s="25"/>
      <c r="M94" s="14"/>
      <c r="N94" s="33"/>
      <c r="O94" s="12"/>
      <c r="P94" s="25">
        <v>854199</v>
      </c>
      <c r="Q94" s="14">
        <v>661602</v>
      </c>
      <c r="R94" s="33">
        <v>192597</v>
      </c>
      <c r="S94" s="12"/>
      <c r="T94" s="25">
        <v>274751</v>
      </c>
      <c r="U94" s="14">
        <v>63796</v>
      </c>
      <c r="V94" s="33">
        <v>210955</v>
      </c>
      <c r="W94" s="12"/>
      <c r="X94" s="37">
        <v>403552</v>
      </c>
    </row>
    <row r="95" spans="1:24">
      <c r="A95" s="20" t="s">
        <v>43</v>
      </c>
      <c r="B95" s="12"/>
      <c r="C95" s="25"/>
      <c r="D95" s="14"/>
      <c r="E95" s="14"/>
      <c r="F95" s="34" t="str">
        <f>SUM(C95:E95)</f>
        <v>0</v>
      </c>
      <c r="G95" s="12"/>
      <c r="H95" s="25"/>
      <c r="I95" s="14"/>
      <c r="J95" s="33"/>
      <c r="K95" s="12"/>
      <c r="L95" s="25"/>
      <c r="M95" s="14"/>
      <c r="N95" s="33"/>
      <c r="O95" s="12"/>
      <c r="P95" s="25">
        <v>863810</v>
      </c>
      <c r="Q95" s="14">
        <v>686827</v>
      </c>
      <c r="R95" s="33">
        <v>176983</v>
      </c>
      <c r="S95" s="12"/>
      <c r="T95" s="25">
        <v>321967</v>
      </c>
      <c r="U95" s="14">
        <v>70986</v>
      </c>
      <c r="V95" s="33">
        <v>250981</v>
      </c>
      <c r="W95" s="12"/>
      <c r="X95" s="37">
        <v>427964</v>
      </c>
    </row>
    <row r="96" spans="1:24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34" t="str">
        <f>SUM(F92:F95)</f>
        <v>0</v>
      </c>
      <c r="G96" s="12"/>
      <c r="H96" s="26" t="str">
        <f>SUM(H92:H95)</f>
        <v>0</v>
      </c>
      <c r="I96" s="15" t="str">
        <f>SUM(I92:I95)</f>
        <v>0</v>
      </c>
      <c r="J96" s="34" t="str">
        <f>SUM(J92:J95)</f>
        <v>0</v>
      </c>
      <c r="K96" s="12"/>
      <c r="L96" s="26" t="str">
        <f>SUM(L92:L95)</f>
        <v>0</v>
      </c>
      <c r="M96" s="15" t="str">
        <f>SUM(M92:M95)</f>
        <v>0</v>
      </c>
      <c r="N96" s="34" t="str">
        <f>SUM(N92:N95)</f>
        <v>0</v>
      </c>
      <c r="O96" s="12"/>
      <c r="P96" s="26" t="str">
        <f>SUM(P92:P95)</f>
        <v>0</v>
      </c>
      <c r="Q96" s="15" t="str">
        <f>SUM(Q92:Q95)</f>
        <v>0</v>
      </c>
      <c r="R96" s="34" t="str">
        <f>SUM(R92:R95)</f>
        <v>0</v>
      </c>
      <c r="S96" s="12"/>
      <c r="T96" s="26" t="str">
        <f>SUM(T92:T95)</f>
        <v>0</v>
      </c>
      <c r="U96" s="15" t="str">
        <f>SUM(U92:U95)</f>
        <v>0</v>
      </c>
      <c r="V96" s="34" t="str">
        <f>SUM(V92:V95)</f>
        <v>0</v>
      </c>
      <c r="W96" s="12"/>
      <c r="X96" s="38" t="str">
        <f>SUM(X92:X95)</f>
        <v>0</v>
      </c>
    </row>
    <row r="97" spans="1:24">
      <c r="A97" s="18"/>
      <c r="B97" s="12"/>
      <c r="C97" s="24"/>
      <c r="D97" s="12"/>
      <c r="E97" s="12"/>
      <c r="F97" s="32"/>
      <c r="G97" s="12"/>
      <c r="H97" s="24"/>
      <c r="I97" s="12"/>
      <c r="J97" s="32"/>
      <c r="K97" s="12"/>
      <c r="L97" s="24"/>
      <c r="M97" s="12"/>
      <c r="N97" s="32"/>
      <c r="O97" s="12"/>
      <c r="P97" s="24"/>
      <c r="Q97" s="12"/>
      <c r="R97" s="32"/>
      <c r="S97" s="12"/>
      <c r="T97" s="24"/>
      <c r="U97" s="12"/>
      <c r="V97" s="32"/>
      <c r="W97" s="12"/>
      <c r="X97" s="18"/>
    </row>
    <row r="98" spans="1:24">
      <c r="A98" s="19" t="s">
        <v>61</v>
      </c>
      <c r="B98" s="12"/>
      <c r="C98" s="24"/>
      <c r="D98" s="12"/>
      <c r="E98" s="12"/>
      <c r="F98" s="32"/>
      <c r="G98" s="12"/>
      <c r="H98" s="24"/>
      <c r="I98" s="12"/>
      <c r="J98" s="32"/>
      <c r="K98" s="12"/>
      <c r="L98" s="24"/>
      <c r="M98" s="12"/>
      <c r="N98" s="32"/>
      <c r="O98" s="12"/>
      <c r="P98" s="24"/>
      <c r="Q98" s="12"/>
      <c r="R98" s="32"/>
      <c r="S98" s="12"/>
      <c r="T98" s="24"/>
      <c r="U98" s="12"/>
      <c r="V98" s="32"/>
      <c r="W98" s="12"/>
      <c r="X98" s="18"/>
    </row>
    <row r="99" spans="1:24">
      <c r="A99" s="20" t="s">
        <v>62</v>
      </c>
      <c r="B99" s="12"/>
      <c r="C99" s="24"/>
      <c r="D99" s="12"/>
      <c r="E99" s="12"/>
      <c r="F99" s="32"/>
      <c r="G99" s="12"/>
      <c r="H99" s="24"/>
      <c r="I99" s="12"/>
      <c r="J99" s="32"/>
      <c r="K99" s="12"/>
      <c r="L99" s="24"/>
      <c r="M99" s="12"/>
      <c r="N99" s="32"/>
      <c r="O99" s="12"/>
      <c r="P99" s="24"/>
      <c r="Q99" s="12"/>
      <c r="R99" s="32"/>
      <c r="S99" s="12"/>
      <c r="T99" s="24"/>
      <c r="U99" s="12"/>
      <c r="V99" s="32"/>
      <c r="W99" s="12"/>
      <c r="X99" s="18"/>
    </row>
    <row r="100" spans="1:24">
      <c r="A100" s="20" t="s">
        <v>63</v>
      </c>
      <c r="B100" s="12"/>
      <c r="C100" s="24"/>
      <c r="D100" s="12"/>
      <c r="E100" s="12"/>
      <c r="F100" s="32"/>
      <c r="G100" s="12"/>
      <c r="H100" s="24"/>
      <c r="I100" s="12"/>
      <c r="J100" s="32"/>
      <c r="K100" s="12"/>
      <c r="L100" s="24"/>
      <c r="M100" s="12"/>
      <c r="N100" s="32"/>
      <c r="O100" s="12"/>
      <c r="P100" s="24"/>
      <c r="Q100" s="12"/>
      <c r="R100" s="32"/>
      <c r="S100" s="12"/>
      <c r="T100" s="24"/>
      <c r="U100" s="12"/>
      <c r="V100" s="32"/>
      <c r="W100" s="12"/>
      <c r="X100" s="18"/>
    </row>
    <row r="101" spans="1:24">
      <c r="A101" s="19" t="s">
        <v>44</v>
      </c>
      <c r="B101" s="12"/>
      <c r="C101" s="26" t="str">
        <f>SUM(C99:C100)</f>
        <v>0</v>
      </c>
      <c r="D101" s="15" t="str">
        <f>SUM(D99:D100)</f>
        <v>0</v>
      </c>
      <c r="E101" s="15" t="str">
        <f>SUM(E99:E100)</f>
        <v>0</v>
      </c>
      <c r="F101" s="34" t="str">
        <f>SUM(F99:F100)</f>
        <v>0</v>
      </c>
      <c r="G101" s="12"/>
      <c r="H101" s="26" t="str">
        <f>SUM(H99:H100)</f>
        <v>0</v>
      </c>
      <c r="I101" s="15" t="str">
        <f>SUM(I99:I100)</f>
        <v>0</v>
      </c>
      <c r="J101" s="34" t="str">
        <f>SUM(J99:J100)</f>
        <v>0</v>
      </c>
      <c r="K101" s="12"/>
      <c r="L101" s="26" t="str">
        <f>SUM(L99:L100)</f>
        <v>0</v>
      </c>
      <c r="M101" s="15" t="str">
        <f>SUM(M99:M100)</f>
        <v>0</v>
      </c>
      <c r="N101" s="34" t="str">
        <f>SUM(N99:N100)</f>
        <v>0</v>
      </c>
      <c r="O101" s="12"/>
      <c r="P101" s="26" t="str">
        <f>SUM(P99:P100)</f>
        <v>0</v>
      </c>
      <c r="Q101" s="15" t="str">
        <f>SUM(Q99:Q100)</f>
        <v>0</v>
      </c>
      <c r="R101" s="34" t="str">
        <f>SUM(R99:R100)</f>
        <v>0</v>
      </c>
      <c r="S101" s="12"/>
      <c r="T101" s="26" t="str">
        <f>SUM(T99:T100)</f>
        <v>0</v>
      </c>
      <c r="U101" s="15" t="str">
        <f>SUM(U99:U100)</f>
        <v>0</v>
      </c>
      <c r="V101" s="34" t="str">
        <f>SUM(V99:V100)</f>
        <v>0</v>
      </c>
      <c r="W101" s="12"/>
      <c r="X101" s="38" t="str">
        <f>SUM(X99:X100)</f>
        <v>0</v>
      </c>
    </row>
    <row r="102" spans="1:24">
      <c r="A102" s="18"/>
      <c r="B102" s="12"/>
      <c r="C102" s="24"/>
      <c r="D102" s="12"/>
      <c r="E102" s="12"/>
      <c r="F102" s="32"/>
      <c r="G102" s="12"/>
      <c r="H102" s="24"/>
      <c r="I102" s="12"/>
      <c r="J102" s="32"/>
      <c r="K102" s="12"/>
      <c r="L102" s="24"/>
      <c r="M102" s="12"/>
      <c r="N102" s="32"/>
      <c r="O102" s="12"/>
      <c r="P102" s="24"/>
      <c r="Q102" s="12"/>
      <c r="R102" s="32"/>
      <c r="S102" s="12"/>
      <c r="T102" s="24"/>
      <c r="U102" s="12"/>
      <c r="V102" s="32"/>
      <c r="W102" s="12"/>
      <c r="X102" s="18"/>
    </row>
    <row r="103" spans="1:24">
      <c r="A103" s="19" t="s">
        <v>64</v>
      </c>
      <c r="B103" s="12"/>
      <c r="C103" s="24"/>
      <c r="D103" s="12"/>
      <c r="E103" s="12"/>
      <c r="F103" s="32"/>
      <c r="G103" s="12"/>
      <c r="H103" s="24"/>
      <c r="I103" s="12"/>
      <c r="J103" s="32"/>
      <c r="K103" s="12"/>
      <c r="L103" s="24"/>
      <c r="M103" s="12"/>
      <c r="N103" s="32"/>
      <c r="O103" s="12"/>
      <c r="P103" s="24"/>
      <c r="Q103" s="12"/>
      <c r="R103" s="32"/>
      <c r="S103" s="12"/>
      <c r="T103" s="24"/>
      <c r="U103" s="12"/>
      <c r="V103" s="32"/>
      <c r="W103" s="12"/>
      <c r="X103" s="18"/>
    </row>
    <row r="104" spans="1:24">
      <c r="A104" s="20" t="s">
        <v>40</v>
      </c>
      <c r="B104" s="12"/>
      <c r="C104" s="25">
        <v>0</v>
      </c>
      <c r="D104" s="14">
        <v>0</v>
      </c>
      <c r="E104" s="14">
        <v>0</v>
      </c>
      <c r="F104" s="34" t="str">
        <f>SUM(C104:E104)</f>
        <v>0</v>
      </c>
      <c r="G104" s="12"/>
      <c r="H104" s="25">
        <v>0</v>
      </c>
      <c r="I104" s="14">
        <v>0</v>
      </c>
      <c r="J104" s="33">
        <v>0</v>
      </c>
      <c r="K104" s="12"/>
      <c r="L104" s="25">
        <v>0</v>
      </c>
      <c r="M104" s="14">
        <v>0</v>
      </c>
      <c r="N104" s="33">
        <v>0</v>
      </c>
      <c r="O104" s="12"/>
      <c r="P104" s="25">
        <v>473511</v>
      </c>
      <c r="Q104" s="14">
        <v>188003</v>
      </c>
      <c r="R104" s="33">
        <v>285508</v>
      </c>
      <c r="S104" s="12"/>
      <c r="T104" s="25">
        <v>189809</v>
      </c>
      <c r="U104" s="14">
        <v>41375</v>
      </c>
      <c r="V104" s="33">
        <v>148434</v>
      </c>
      <c r="W104" s="12"/>
      <c r="X104" s="37">
        <v>433942</v>
      </c>
    </row>
    <row r="105" spans="1:24">
      <c r="A105" s="20" t="s">
        <v>41</v>
      </c>
      <c r="B105" s="12"/>
      <c r="C105" s="25">
        <v>0</v>
      </c>
      <c r="D105" s="14">
        <v>0</v>
      </c>
      <c r="E105" s="14">
        <v>0</v>
      </c>
      <c r="F105" s="34" t="str">
        <f>SUM(C105:E105)</f>
        <v>0</v>
      </c>
      <c r="G105" s="12"/>
      <c r="H105" s="25">
        <v>0</v>
      </c>
      <c r="I105" s="14">
        <v>0</v>
      </c>
      <c r="J105" s="33">
        <v>0</v>
      </c>
      <c r="K105" s="12"/>
      <c r="L105" s="25">
        <v>0</v>
      </c>
      <c r="M105" s="14">
        <v>0</v>
      </c>
      <c r="N105" s="33">
        <v>0</v>
      </c>
      <c r="O105" s="12"/>
      <c r="P105" s="25">
        <v>505278</v>
      </c>
      <c r="Q105" s="14">
        <v>213613</v>
      </c>
      <c r="R105" s="33">
        <v>291665</v>
      </c>
      <c r="S105" s="12"/>
      <c r="T105" s="25">
        <v>208531</v>
      </c>
      <c r="U105" s="14">
        <v>47345</v>
      </c>
      <c r="V105" s="33">
        <v>161186</v>
      </c>
      <c r="W105" s="12"/>
      <c r="X105" s="37">
        <v>452851</v>
      </c>
    </row>
    <row r="106" spans="1:24">
      <c r="A106" s="20" t="s">
        <v>42</v>
      </c>
      <c r="B106" s="12"/>
      <c r="C106" s="25">
        <v>0</v>
      </c>
      <c r="D106" s="14">
        <v>0</v>
      </c>
      <c r="E106" s="14">
        <v>0</v>
      </c>
      <c r="F106" s="34" t="str">
        <f>SUM(C106:E106)</f>
        <v>0</v>
      </c>
      <c r="G106" s="12"/>
      <c r="H106" s="25">
        <v>0</v>
      </c>
      <c r="I106" s="14">
        <v>0</v>
      </c>
      <c r="J106" s="33">
        <v>0</v>
      </c>
      <c r="K106" s="12"/>
      <c r="L106" s="25">
        <v>0</v>
      </c>
      <c r="M106" s="14">
        <v>0</v>
      </c>
      <c r="N106" s="33">
        <v>0</v>
      </c>
      <c r="O106" s="12"/>
      <c r="P106" s="25">
        <v>514717</v>
      </c>
      <c r="Q106" s="14">
        <v>229420</v>
      </c>
      <c r="R106" s="33">
        <v>285297</v>
      </c>
      <c r="S106" s="12"/>
      <c r="T106" s="25">
        <v>251124</v>
      </c>
      <c r="U106" s="14">
        <v>64576</v>
      </c>
      <c r="V106" s="33">
        <v>186548</v>
      </c>
      <c r="W106" s="12"/>
      <c r="X106" s="37">
        <v>471845</v>
      </c>
    </row>
    <row r="107" spans="1:24">
      <c r="A107" s="20" t="s">
        <v>43</v>
      </c>
      <c r="B107" s="12"/>
      <c r="C107" s="25">
        <v>0</v>
      </c>
      <c r="D107" s="14">
        <v>0</v>
      </c>
      <c r="E107" s="14">
        <v>0</v>
      </c>
      <c r="F107" s="34" t="str">
        <f>SUM(C107:E107)</f>
        <v>0</v>
      </c>
      <c r="G107" s="12"/>
      <c r="H107" s="25">
        <v>0</v>
      </c>
      <c r="I107" s="14">
        <v>0</v>
      </c>
      <c r="J107" s="33">
        <v>0</v>
      </c>
      <c r="K107" s="12"/>
      <c r="L107" s="25">
        <v>0</v>
      </c>
      <c r="M107" s="14">
        <v>0</v>
      </c>
      <c r="N107" s="33">
        <v>0</v>
      </c>
      <c r="O107" s="12"/>
      <c r="P107" s="25">
        <v>518062</v>
      </c>
      <c r="Q107" s="14">
        <v>255510</v>
      </c>
      <c r="R107" s="33">
        <v>262552</v>
      </c>
      <c r="S107" s="12"/>
      <c r="T107" s="25">
        <v>253247</v>
      </c>
      <c r="U107" s="14">
        <v>71704</v>
      </c>
      <c r="V107" s="33">
        <v>181543</v>
      </c>
      <c r="W107" s="12"/>
      <c r="X107" s="37">
        <v>444095</v>
      </c>
    </row>
    <row r="108" spans="1:24">
      <c r="A108" s="19" t="s">
        <v>44</v>
      </c>
      <c r="B108" s="12"/>
      <c r="C108" s="26" t="str">
        <f>SUM(C104:C107)</f>
        <v>0</v>
      </c>
      <c r="D108" s="15" t="str">
        <f>SUM(D104:D107)</f>
        <v>0</v>
      </c>
      <c r="E108" s="15" t="str">
        <f>SUM(E104:E107)</f>
        <v>0</v>
      </c>
      <c r="F108" s="34" t="str">
        <f>SUM(F104:F107)</f>
        <v>0</v>
      </c>
      <c r="G108" s="12"/>
      <c r="H108" s="26" t="str">
        <f>SUM(H104:H107)</f>
        <v>0</v>
      </c>
      <c r="I108" s="15" t="str">
        <f>SUM(I104:I107)</f>
        <v>0</v>
      </c>
      <c r="J108" s="34" t="str">
        <f>SUM(J104:J107)</f>
        <v>0</v>
      </c>
      <c r="K108" s="12"/>
      <c r="L108" s="26" t="str">
        <f>SUM(L104:L107)</f>
        <v>0</v>
      </c>
      <c r="M108" s="15" t="str">
        <f>SUM(M104:M107)</f>
        <v>0</v>
      </c>
      <c r="N108" s="34" t="str">
        <f>SUM(N104:N107)</f>
        <v>0</v>
      </c>
      <c r="O108" s="12"/>
      <c r="P108" s="26" t="str">
        <f>SUM(P104:P107)</f>
        <v>0</v>
      </c>
      <c r="Q108" s="15" t="str">
        <f>SUM(Q104:Q107)</f>
        <v>0</v>
      </c>
      <c r="R108" s="34" t="str">
        <f>SUM(R104:R107)</f>
        <v>0</v>
      </c>
      <c r="S108" s="12"/>
      <c r="T108" s="26" t="str">
        <f>SUM(T104:T107)</f>
        <v>0</v>
      </c>
      <c r="U108" s="15" t="str">
        <f>SUM(U104:U107)</f>
        <v>0</v>
      </c>
      <c r="V108" s="34" t="str">
        <f>SUM(V104:V107)</f>
        <v>0</v>
      </c>
      <c r="W108" s="12"/>
      <c r="X108" s="38" t="str">
        <f>SUM(X104:X107)</f>
        <v>0</v>
      </c>
    </row>
    <row r="109" spans="1:24">
      <c r="A109" s="18"/>
      <c r="B109" s="12"/>
      <c r="C109" s="24"/>
      <c r="D109" s="12"/>
      <c r="E109" s="12"/>
      <c r="F109" s="32"/>
      <c r="G109" s="12"/>
      <c r="H109" s="24"/>
      <c r="I109" s="12"/>
      <c r="J109" s="32"/>
      <c r="K109" s="12"/>
      <c r="L109" s="24"/>
      <c r="M109" s="12"/>
      <c r="N109" s="32"/>
      <c r="O109" s="12"/>
      <c r="P109" s="24"/>
      <c r="Q109" s="12"/>
      <c r="R109" s="32"/>
      <c r="S109" s="12"/>
      <c r="T109" s="24"/>
      <c r="U109" s="12"/>
      <c r="V109" s="32"/>
      <c r="W109" s="12"/>
      <c r="X109" s="18"/>
    </row>
    <row r="110" spans="1:24">
      <c r="A110" s="19" t="s">
        <v>65</v>
      </c>
      <c r="B110" s="12"/>
      <c r="C110" s="24"/>
      <c r="D110" s="12"/>
      <c r="E110" s="12"/>
      <c r="F110" s="32"/>
      <c r="G110" s="12"/>
      <c r="H110" s="24"/>
      <c r="I110" s="12"/>
      <c r="J110" s="32"/>
      <c r="K110" s="12"/>
      <c r="L110" s="24"/>
      <c r="M110" s="12"/>
      <c r="N110" s="32"/>
      <c r="O110" s="12"/>
      <c r="P110" s="24"/>
      <c r="Q110" s="12"/>
      <c r="R110" s="32"/>
      <c r="S110" s="12"/>
      <c r="T110" s="24"/>
      <c r="U110" s="12"/>
      <c r="V110" s="32"/>
      <c r="W110" s="12"/>
      <c r="X110" s="18"/>
    </row>
    <row r="111" spans="1:24">
      <c r="A111" s="20" t="s">
        <v>40</v>
      </c>
      <c r="B111" s="12"/>
      <c r="C111" s="25">
        <v>0</v>
      </c>
      <c r="D111" s="14">
        <v>0</v>
      </c>
      <c r="E111" s="14">
        <v>0</v>
      </c>
      <c r="F111" s="34" t="str">
        <f>SUM(C111:E111)</f>
        <v>0</v>
      </c>
      <c r="G111" s="12"/>
      <c r="H111" s="25">
        <v>0</v>
      </c>
      <c r="I111" s="14">
        <v>0</v>
      </c>
      <c r="J111" s="33">
        <v>0</v>
      </c>
      <c r="K111" s="12"/>
      <c r="L111" s="25">
        <v>0</v>
      </c>
      <c r="M111" s="14">
        <v>0</v>
      </c>
      <c r="N111" s="33">
        <v>0</v>
      </c>
      <c r="O111" s="12"/>
      <c r="P111" s="25">
        <v>1845178</v>
      </c>
      <c r="Q111" s="14">
        <v>91900</v>
      </c>
      <c r="R111" s="33">
        <v>1753278</v>
      </c>
      <c r="S111" s="12"/>
      <c r="T111" s="25">
        <v>0</v>
      </c>
      <c r="U111" s="14">
        <v>0</v>
      </c>
      <c r="V111" s="33">
        <v>0</v>
      </c>
      <c r="W111" s="12"/>
      <c r="X111" s="37">
        <v>1753278</v>
      </c>
    </row>
    <row r="112" spans="1:24">
      <c r="A112" s="20" t="s">
        <v>41</v>
      </c>
      <c r="B112" s="12"/>
      <c r="C112" s="25">
        <v>0</v>
      </c>
      <c r="D112" s="14">
        <v>0</v>
      </c>
      <c r="E112" s="14">
        <v>0</v>
      </c>
      <c r="F112" s="34" t="str">
        <f>SUM(C112:E112)</f>
        <v>0</v>
      </c>
      <c r="G112" s="12"/>
      <c r="H112" s="25">
        <v>0</v>
      </c>
      <c r="I112" s="14">
        <v>0</v>
      </c>
      <c r="J112" s="33">
        <v>0</v>
      </c>
      <c r="K112" s="12"/>
      <c r="L112" s="25">
        <v>0</v>
      </c>
      <c r="M112" s="14">
        <v>0</v>
      </c>
      <c r="N112" s="33">
        <v>0</v>
      </c>
      <c r="O112" s="12"/>
      <c r="P112" s="25">
        <v>1876957</v>
      </c>
      <c r="Q112" s="14">
        <v>175462</v>
      </c>
      <c r="R112" s="33">
        <v>1701495</v>
      </c>
      <c r="S112" s="12"/>
      <c r="T112" s="25">
        <v>0</v>
      </c>
      <c r="U112" s="14">
        <v>0</v>
      </c>
      <c r="V112" s="33">
        <v>0</v>
      </c>
      <c r="W112" s="12"/>
      <c r="X112" s="37">
        <v>1701495</v>
      </c>
    </row>
    <row r="113" spans="1:24">
      <c r="A113" s="20" t="s">
        <v>42</v>
      </c>
      <c r="B113" s="12"/>
      <c r="C113" s="25">
        <v>0</v>
      </c>
      <c r="D113" s="14">
        <v>0</v>
      </c>
      <c r="E113" s="14">
        <v>0</v>
      </c>
      <c r="F113" s="34" t="str">
        <f>SUM(C113:E113)</f>
        <v>0</v>
      </c>
      <c r="G113" s="12"/>
      <c r="H113" s="25">
        <v>0</v>
      </c>
      <c r="I113" s="14">
        <v>0</v>
      </c>
      <c r="J113" s="33">
        <v>0</v>
      </c>
      <c r="K113" s="12"/>
      <c r="L113" s="25">
        <v>0</v>
      </c>
      <c r="M113" s="14">
        <v>0</v>
      </c>
      <c r="N113" s="33">
        <v>0</v>
      </c>
      <c r="O113" s="12"/>
      <c r="P113" s="25">
        <v>1347797</v>
      </c>
      <c r="Q113" s="14">
        <v>158441</v>
      </c>
      <c r="R113" s="33">
        <v>1189356</v>
      </c>
      <c r="S113" s="12"/>
      <c r="T113" s="25">
        <v>553995</v>
      </c>
      <c r="U113" s="14">
        <v>84433</v>
      </c>
      <c r="V113" s="33">
        <v>469562</v>
      </c>
      <c r="W113" s="12"/>
      <c r="X113" s="37">
        <v>1658918</v>
      </c>
    </row>
    <row r="114" spans="1:24">
      <c r="A114" s="20" t="s">
        <v>43</v>
      </c>
      <c r="B114" s="12"/>
      <c r="C114" s="25">
        <v>0</v>
      </c>
      <c r="D114" s="14">
        <v>0</v>
      </c>
      <c r="E114" s="14">
        <v>0</v>
      </c>
      <c r="F114" s="34" t="str">
        <f>SUM(C114:E114)</f>
        <v>0</v>
      </c>
      <c r="G114" s="12"/>
      <c r="H114" s="25">
        <v>0</v>
      </c>
      <c r="I114" s="14">
        <v>0</v>
      </c>
      <c r="J114" s="33">
        <v>0</v>
      </c>
      <c r="K114" s="12"/>
      <c r="L114" s="25">
        <v>0</v>
      </c>
      <c r="M114" s="14">
        <v>0</v>
      </c>
      <c r="N114" s="33">
        <v>0</v>
      </c>
      <c r="O114" s="12"/>
      <c r="P114" s="25">
        <v>1732419</v>
      </c>
      <c r="Q114" s="14">
        <v>202783</v>
      </c>
      <c r="R114" s="33">
        <v>1529636</v>
      </c>
      <c r="S114" s="12"/>
      <c r="T114" s="25">
        <v>958620</v>
      </c>
      <c r="U114" s="14">
        <v>108316</v>
      </c>
      <c r="V114" s="33">
        <v>850304</v>
      </c>
      <c r="W114" s="12"/>
      <c r="X114" s="37">
        <v>2379940</v>
      </c>
    </row>
    <row r="115" spans="1:24">
      <c r="A115" s="19" t="s">
        <v>44</v>
      </c>
      <c r="B115" s="12"/>
      <c r="C115" s="26" t="str">
        <f>SUM(C111:C114)</f>
        <v>0</v>
      </c>
      <c r="D115" s="15" t="str">
        <f>SUM(D111:D114)</f>
        <v>0</v>
      </c>
      <c r="E115" s="15" t="str">
        <f>SUM(E111:E114)</f>
        <v>0</v>
      </c>
      <c r="F115" s="34" t="str">
        <f>SUM(F111:F114)</f>
        <v>0</v>
      </c>
      <c r="G115" s="12"/>
      <c r="H115" s="26" t="str">
        <f>SUM(H111:H114)</f>
        <v>0</v>
      </c>
      <c r="I115" s="15" t="str">
        <f>SUM(I111:I114)</f>
        <v>0</v>
      </c>
      <c r="J115" s="34" t="str">
        <f>SUM(J111:J114)</f>
        <v>0</v>
      </c>
      <c r="K115" s="12"/>
      <c r="L115" s="26" t="str">
        <f>SUM(L111:L114)</f>
        <v>0</v>
      </c>
      <c r="M115" s="15" t="str">
        <f>SUM(M111:M114)</f>
        <v>0</v>
      </c>
      <c r="N115" s="34" t="str">
        <f>SUM(N111:N114)</f>
        <v>0</v>
      </c>
      <c r="O115" s="12"/>
      <c r="P115" s="26" t="str">
        <f>SUM(P111:P114)</f>
        <v>0</v>
      </c>
      <c r="Q115" s="15" t="str">
        <f>SUM(Q111:Q114)</f>
        <v>0</v>
      </c>
      <c r="R115" s="34" t="str">
        <f>SUM(R111:R114)</f>
        <v>0</v>
      </c>
      <c r="S115" s="12"/>
      <c r="T115" s="26" t="str">
        <f>SUM(T111:T114)</f>
        <v>0</v>
      </c>
      <c r="U115" s="15" t="str">
        <f>SUM(U111:U114)</f>
        <v>0</v>
      </c>
      <c r="V115" s="34" t="str">
        <f>SUM(V111:V114)</f>
        <v>0</v>
      </c>
      <c r="W115" s="12"/>
      <c r="X115" s="38" t="str">
        <f>SUM(X111:X114)</f>
        <v>0</v>
      </c>
    </row>
    <row r="116" spans="1:24">
      <c r="A116" s="18"/>
      <c r="B116" s="12"/>
      <c r="C116" s="24"/>
      <c r="D116" s="12"/>
      <c r="E116" s="12"/>
      <c r="F116" s="32"/>
      <c r="G116" s="12"/>
      <c r="H116" s="24"/>
      <c r="I116" s="12"/>
      <c r="J116" s="32"/>
      <c r="K116" s="12"/>
      <c r="L116" s="24"/>
      <c r="M116" s="12"/>
      <c r="N116" s="32"/>
      <c r="O116" s="12"/>
      <c r="P116" s="24"/>
      <c r="Q116" s="12"/>
      <c r="R116" s="32"/>
      <c r="S116" s="12"/>
      <c r="T116" s="24"/>
      <c r="U116" s="12"/>
      <c r="V116" s="32"/>
      <c r="W116" s="12"/>
      <c r="X116" s="18"/>
    </row>
    <row r="117" spans="1:24">
      <c r="A117" s="19" t="s">
        <v>66</v>
      </c>
      <c r="B117" s="12"/>
      <c r="C117" s="24"/>
      <c r="D117" s="12"/>
      <c r="E117" s="12"/>
      <c r="F117" s="32"/>
      <c r="G117" s="12"/>
      <c r="H117" s="24"/>
      <c r="I117" s="12"/>
      <c r="J117" s="32"/>
      <c r="K117" s="12"/>
      <c r="L117" s="24"/>
      <c r="M117" s="12"/>
      <c r="N117" s="32"/>
      <c r="O117" s="12"/>
      <c r="P117" s="24"/>
      <c r="Q117" s="12"/>
      <c r="R117" s="32"/>
      <c r="S117" s="12"/>
      <c r="T117" s="24"/>
      <c r="U117" s="12"/>
      <c r="V117" s="32"/>
      <c r="W117" s="12"/>
      <c r="X117" s="18"/>
    </row>
    <row r="118" spans="1:24">
      <c r="A118" s="20" t="s">
        <v>47</v>
      </c>
      <c r="B118" s="12"/>
      <c r="C118" s="24"/>
      <c r="D118" s="12"/>
      <c r="E118" s="12"/>
      <c r="F118" s="32"/>
      <c r="G118" s="12"/>
      <c r="H118" s="24"/>
      <c r="I118" s="12"/>
      <c r="J118" s="32"/>
      <c r="K118" s="12"/>
      <c r="L118" s="24"/>
      <c r="M118" s="12"/>
      <c r="N118" s="32"/>
      <c r="O118" s="12"/>
      <c r="P118" s="24"/>
      <c r="Q118" s="12"/>
      <c r="R118" s="32"/>
      <c r="S118" s="12"/>
      <c r="T118" s="24"/>
      <c r="U118" s="12"/>
      <c r="V118" s="32"/>
      <c r="W118" s="12"/>
      <c r="X118" s="18"/>
    </row>
    <row r="119" spans="1:24">
      <c r="A119" s="20" t="s">
        <v>48</v>
      </c>
      <c r="B119" s="12"/>
      <c r="C119" s="24"/>
      <c r="D119" s="12"/>
      <c r="E119" s="12"/>
      <c r="F119" s="32"/>
      <c r="G119" s="12"/>
      <c r="H119" s="24"/>
      <c r="I119" s="12"/>
      <c r="J119" s="32"/>
      <c r="K119" s="12"/>
      <c r="L119" s="24"/>
      <c r="M119" s="12"/>
      <c r="N119" s="32"/>
      <c r="O119" s="12"/>
      <c r="P119" s="24"/>
      <c r="Q119" s="12"/>
      <c r="R119" s="32"/>
      <c r="S119" s="12"/>
      <c r="T119" s="24"/>
      <c r="U119" s="12"/>
      <c r="V119" s="32"/>
      <c r="W119" s="12"/>
      <c r="X119" s="18"/>
    </row>
    <row r="120" spans="1:24">
      <c r="A120" s="20" t="s">
        <v>49</v>
      </c>
      <c r="B120" s="12"/>
      <c r="C120" s="24"/>
      <c r="D120" s="12"/>
      <c r="E120" s="12"/>
      <c r="F120" s="32"/>
      <c r="G120" s="12"/>
      <c r="H120" s="24"/>
      <c r="I120" s="12"/>
      <c r="J120" s="32"/>
      <c r="K120" s="12"/>
      <c r="L120" s="24"/>
      <c r="M120" s="12"/>
      <c r="N120" s="32"/>
      <c r="O120" s="12"/>
      <c r="P120" s="24"/>
      <c r="Q120" s="12"/>
      <c r="R120" s="32"/>
      <c r="S120" s="12"/>
      <c r="T120" s="24"/>
      <c r="U120" s="12"/>
      <c r="V120" s="32"/>
      <c r="W120" s="12"/>
      <c r="X120" s="18"/>
    </row>
    <row r="121" spans="1:24">
      <c r="A121" s="20" t="s">
        <v>50</v>
      </c>
      <c r="B121" s="12"/>
      <c r="C121" s="24"/>
      <c r="D121" s="12"/>
      <c r="E121" s="12"/>
      <c r="F121" s="32"/>
      <c r="G121" s="12"/>
      <c r="H121" s="24"/>
      <c r="I121" s="12"/>
      <c r="J121" s="32"/>
      <c r="K121" s="12"/>
      <c r="L121" s="24"/>
      <c r="M121" s="12"/>
      <c r="N121" s="32"/>
      <c r="O121" s="12"/>
      <c r="P121" s="24"/>
      <c r="Q121" s="12"/>
      <c r="R121" s="32"/>
      <c r="S121" s="12"/>
      <c r="T121" s="24"/>
      <c r="U121" s="12"/>
      <c r="V121" s="32"/>
      <c r="W121" s="12"/>
      <c r="X121" s="18"/>
    </row>
    <row r="122" spans="1:24">
      <c r="A122" s="19" t="s">
        <v>44</v>
      </c>
      <c r="B122" s="12"/>
      <c r="C122" s="26" t="str">
        <f>SUM(C118:C121)</f>
        <v>0</v>
      </c>
      <c r="D122" s="15" t="str">
        <f>SUM(D118:D121)</f>
        <v>0</v>
      </c>
      <c r="E122" s="15" t="str">
        <f>SUM(E118:E121)</f>
        <v>0</v>
      </c>
      <c r="F122" s="34" t="str">
        <f>SUM(F118:F121)</f>
        <v>0</v>
      </c>
      <c r="G122" s="12"/>
      <c r="H122" s="26" t="str">
        <f>SUM(H118:H121)</f>
        <v>0</v>
      </c>
      <c r="I122" s="15" t="str">
        <f>SUM(I118:I121)</f>
        <v>0</v>
      </c>
      <c r="J122" s="34" t="str">
        <f>SUM(J118:J121)</f>
        <v>0</v>
      </c>
      <c r="K122" s="12"/>
      <c r="L122" s="26" t="str">
        <f>SUM(L118:L121)</f>
        <v>0</v>
      </c>
      <c r="M122" s="15" t="str">
        <f>SUM(M118:M121)</f>
        <v>0</v>
      </c>
      <c r="N122" s="34" t="str">
        <f>SUM(N118:N121)</f>
        <v>0</v>
      </c>
      <c r="O122" s="12"/>
      <c r="P122" s="26" t="str">
        <f>SUM(P118:P121)</f>
        <v>0</v>
      </c>
      <c r="Q122" s="15" t="str">
        <f>SUM(Q118:Q121)</f>
        <v>0</v>
      </c>
      <c r="R122" s="34" t="str">
        <f>SUM(R118:R121)</f>
        <v>0</v>
      </c>
      <c r="S122" s="12"/>
      <c r="T122" s="26" t="str">
        <f>SUM(T118:T121)</f>
        <v>0</v>
      </c>
      <c r="U122" s="15" t="str">
        <f>SUM(U118:U121)</f>
        <v>0</v>
      </c>
      <c r="V122" s="34" t="str">
        <f>SUM(V118:V121)</f>
        <v>0</v>
      </c>
      <c r="W122" s="12"/>
      <c r="X122" s="38" t="str">
        <f>SUM(X118:X121)</f>
        <v>0</v>
      </c>
    </row>
    <row r="123" spans="1:24">
      <c r="A123" s="18"/>
      <c r="B123" s="12"/>
      <c r="C123" s="24"/>
      <c r="D123" s="12"/>
      <c r="E123" s="12"/>
      <c r="F123" s="32"/>
      <c r="G123" s="12"/>
      <c r="H123" s="24"/>
      <c r="I123" s="12"/>
      <c r="J123" s="32"/>
      <c r="K123" s="12"/>
      <c r="L123" s="24"/>
      <c r="M123" s="12"/>
      <c r="N123" s="32"/>
      <c r="O123" s="12"/>
      <c r="P123" s="24"/>
      <c r="Q123" s="12"/>
      <c r="R123" s="32"/>
      <c r="S123" s="12"/>
      <c r="T123" s="24"/>
      <c r="U123" s="12"/>
      <c r="V123" s="32"/>
      <c r="W123" s="12"/>
      <c r="X123" s="18"/>
    </row>
    <row r="124" spans="1:24">
      <c r="A124" s="19" t="s">
        <v>67</v>
      </c>
      <c r="B124" s="12"/>
      <c r="C124" s="24"/>
      <c r="D124" s="12"/>
      <c r="E124" s="12"/>
      <c r="F124" s="32"/>
      <c r="G124" s="12"/>
      <c r="H124" s="24"/>
      <c r="I124" s="12"/>
      <c r="J124" s="32"/>
      <c r="K124" s="12"/>
      <c r="L124" s="24"/>
      <c r="M124" s="12"/>
      <c r="N124" s="32"/>
      <c r="O124" s="12"/>
      <c r="P124" s="24"/>
      <c r="Q124" s="12"/>
      <c r="R124" s="32"/>
      <c r="S124" s="12"/>
      <c r="T124" s="24"/>
      <c r="U124" s="12"/>
      <c r="V124" s="32"/>
      <c r="W124" s="12"/>
      <c r="X124" s="18"/>
    </row>
    <row r="125" spans="1:24">
      <c r="A125" s="20" t="s">
        <v>40</v>
      </c>
      <c r="B125" s="12"/>
      <c r="C125" s="25">
        <v>5924268</v>
      </c>
      <c r="D125" s="14"/>
      <c r="E125" s="14"/>
      <c r="F125" s="34" t="str">
        <f>SUM(C125:E125)</f>
        <v>0</v>
      </c>
      <c r="G125" s="12"/>
      <c r="H125" s="25">
        <v>396484</v>
      </c>
      <c r="I125" s="14">
        <v>292181</v>
      </c>
      <c r="J125" s="33">
        <v>104303</v>
      </c>
      <c r="K125" s="12"/>
      <c r="L125" s="25">
        <v>32159584</v>
      </c>
      <c r="M125" s="14">
        <v>6167753</v>
      </c>
      <c r="N125" s="33">
        <v>25991831</v>
      </c>
      <c r="O125" s="12"/>
      <c r="P125" s="25">
        <v>2325022</v>
      </c>
      <c r="Q125" s="14">
        <v>1441933</v>
      </c>
      <c r="R125" s="33">
        <v>883089</v>
      </c>
      <c r="S125" s="12"/>
      <c r="T125" s="25"/>
      <c r="U125" s="14"/>
      <c r="V125" s="33"/>
      <c r="W125" s="12"/>
      <c r="X125" s="37">
        <v>32903491</v>
      </c>
    </row>
    <row r="126" spans="1:24">
      <c r="A126" s="20" t="s">
        <v>41</v>
      </c>
      <c r="B126" s="12"/>
      <c r="C126" s="25">
        <v>5924268</v>
      </c>
      <c r="D126" s="14"/>
      <c r="E126" s="14"/>
      <c r="F126" s="34" t="str">
        <f>SUM(C126:E126)</f>
        <v>0</v>
      </c>
      <c r="G126" s="12"/>
      <c r="H126" s="25">
        <v>396484</v>
      </c>
      <c r="I126" s="14">
        <v>302093</v>
      </c>
      <c r="J126" s="33">
        <v>94391</v>
      </c>
      <c r="K126" s="12"/>
      <c r="L126" s="25">
        <v>32159584</v>
      </c>
      <c r="M126" s="14">
        <v>6448781</v>
      </c>
      <c r="N126" s="33">
        <v>25710803</v>
      </c>
      <c r="O126" s="12"/>
      <c r="P126" s="25">
        <v>2330884</v>
      </c>
      <c r="Q126" s="14">
        <v>1522080</v>
      </c>
      <c r="R126" s="33">
        <v>808804</v>
      </c>
      <c r="S126" s="12"/>
      <c r="T126" s="25"/>
      <c r="U126" s="14"/>
      <c r="V126" s="33"/>
      <c r="W126" s="12"/>
      <c r="X126" s="37">
        <v>32538266</v>
      </c>
    </row>
    <row r="127" spans="1:24">
      <c r="A127" s="20" t="s">
        <v>42</v>
      </c>
      <c r="B127" s="12"/>
      <c r="C127" s="25">
        <v>5924268</v>
      </c>
      <c r="D127" s="14">
        <v>21902</v>
      </c>
      <c r="E127" s="14"/>
      <c r="F127" s="34" t="str">
        <f>SUM(C127:E127)</f>
        <v>0</v>
      </c>
      <c r="G127" s="12"/>
      <c r="H127" s="25">
        <v>396484</v>
      </c>
      <c r="I127" s="14">
        <v>312005</v>
      </c>
      <c r="J127" s="33">
        <v>84479</v>
      </c>
      <c r="K127" s="12"/>
      <c r="L127" s="25">
        <v>32162752</v>
      </c>
      <c r="M127" s="14">
        <v>6729915</v>
      </c>
      <c r="N127" s="33">
        <v>25432837</v>
      </c>
      <c r="O127" s="12"/>
      <c r="P127" s="25">
        <v>2345579</v>
      </c>
      <c r="Q127" s="14">
        <v>1601508</v>
      </c>
      <c r="R127" s="33">
        <v>744071</v>
      </c>
      <c r="S127" s="12"/>
      <c r="T127" s="25"/>
      <c r="U127" s="14"/>
      <c r="V127" s="33"/>
      <c r="W127" s="12"/>
      <c r="X127" s="37">
        <v>32207557</v>
      </c>
    </row>
    <row r="128" spans="1:24">
      <c r="A128" s="20" t="s">
        <v>43</v>
      </c>
      <c r="B128" s="12"/>
      <c r="C128" s="25">
        <v>5924268</v>
      </c>
      <c r="D128" s="14"/>
      <c r="E128" s="14"/>
      <c r="F128" s="34" t="str">
        <f>SUM(C128:E128)</f>
        <v>0</v>
      </c>
      <c r="G128" s="12"/>
      <c r="H128" s="25">
        <v>396484</v>
      </c>
      <c r="I128" s="14">
        <v>321917</v>
      </c>
      <c r="J128" s="33">
        <v>74567</v>
      </c>
      <c r="K128" s="12"/>
      <c r="L128" s="25">
        <v>32206556</v>
      </c>
      <c r="M128" s="14">
        <v>7004021</v>
      </c>
      <c r="N128" s="33">
        <v>25202535</v>
      </c>
      <c r="O128" s="12"/>
      <c r="P128" s="25">
        <v>2358320</v>
      </c>
      <c r="Q128" s="14">
        <v>1681596</v>
      </c>
      <c r="R128" s="33">
        <v>676724</v>
      </c>
      <c r="S128" s="12"/>
      <c r="T128" s="25"/>
      <c r="U128" s="14"/>
      <c r="V128" s="33"/>
      <c r="W128" s="12"/>
      <c r="X128" s="37">
        <v>31878094</v>
      </c>
    </row>
    <row r="129" spans="1:24">
      <c r="A129" s="19" t="s">
        <v>44</v>
      </c>
      <c r="B129" s="12"/>
      <c r="C129" s="26" t="str">
        <f>SUM(C125:C128)</f>
        <v>0</v>
      </c>
      <c r="D129" s="15" t="str">
        <f>SUM(D125:D128)</f>
        <v>0</v>
      </c>
      <c r="E129" s="15" t="str">
        <f>SUM(E125:E128)</f>
        <v>0</v>
      </c>
      <c r="F129" s="34" t="str">
        <f>SUM(F125:F128)</f>
        <v>0</v>
      </c>
      <c r="G129" s="12"/>
      <c r="H129" s="26" t="str">
        <f>SUM(H125:H128)</f>
        <v>0</v>
      </c>
      <c r="I129" s="15" t="str">
        <f>SUM(I125:I128)</f>
        <v>0</v>
      </c>
      <c r="J129" s="34" t="str">
        <f>SUM(J125:J128)</f>
        <v>0</v>
      </c>
      <c r="K129" s="12"/>
      <c r="L129" s="26" t="str">
        <f>SUM(L125:L128)</f>
        <v>0</v>
      </c>
      <c r="M129" s="15" t="str">
        <f>SUM(M125:M128)</f>
        <v>0</v>
      </c>
      <c r="N129" s="34" t="str">
        <f>SUM(N125:N128)</f>
        <v>0</v>
      </c>
      <c r="O129" s="12"/>
      <c r="P129" s="26" t="str">
        <f>SUM(P125:P128)</f>
        <v>0</v>
      </c>
      <c r="Q129" s="15" t="str">
        <f>SUM(Q125:Q128)</f>
        <v>0</v>
      </c>
      <c r="R129" s="34" t="str">
        <f>SUM(R125:R128)</f>
        <v>0</v>
      </c>
      <c r="S129" s="12"/>
      <c r="T129" s="26" t="str">
        <f>SUM(T125:T128)</f>
        <v>0</v>
      </c>
      <c r="U129" s="15" t="str">
        <f>SUM(U125:U128)</f>
        <v>0</v>
      </c>
      <c r="V129" s="34" t="str">
        <f>SUM(V125:V128)</f>
        <v>0</v>
      </c>
      <c r="W129" s="12"/>
      <c r="X129" s="38" t="str">
        <f>SUM(X125:X128)</f>
        <v>0</v>
      </c>
    </row>
    <row r="130" spans="1:24">
      <c r="A130" s="18"/>
      <c r="B130" s="12"/>
      <c r="C130" s="24"/>
      <c r="D130" s="12"/>
      <c r="E130" s="12"/>
      <c r="F130" s="32"/>
      <c r="G130" s="12"/>
      <c r="H130" s="24"/>
      <c r="I130" s="12"/>
      <c r="J130" s="32"/>
      <c r="K130" s="12"/>
      <c r="L130" s="24"/>
      <c r="M130" s="12"/>
      <c r="N130" s="32"/>
      <c r="O130" s="12"/>
      <c r="P130" s="24"/>
      <c r="Q130" s="12"/>
      <c r="R130" s="32"/>
      <c r="S130" s="12"/>
      <c r="T130" s="24"/>
      <c r="U130" s="12"/>
      <c r="V130" s="32"/>
      <c r="W130" s="12"/>
      <c r="X130" s="18"/>
    </row>
    <row r="131" spans="1:24">
      <c r="A131" s="19" t="s">
        <v>68</v>
      </c>
      <c r="B131" s="12"/>
      <c r="C131" s="24"/>
      <c r="D131" s="12"/>
      <c r="E131" s="12"/>
      <c r="F131" s="32"/>
      <c r="G131" s="12"/>
      <c r="H131" s="24"/>
      <c r="I131" s="12"/>
      <c r="J131" s="32"/>
      <c r="K131" s="12"/>
      <c r="L131" s="24"/>
      <c r="M131" s="12"/>
      <c r="N131" s="32"/>
      <c r="O131" s="12"/>
      <c r="P131" s="24"/>
      <c r="Q131" s="12"/>
      <c r="R131" s="32"/>
      <c r="S131" s="12"/>
      <c r="T131" s="24"/>
      <c r="U131" s="12"/>
      <c r="V131" s="32"/>
      <c r="W131" s="12"/>
      <c r="X131" s="18"/>
    </row>
    <row r="132" spans="1:24">
      <c r="A132" s="20" t="s">
        <v>40</v>
      </c>
      <c r="B132" s="12"/>
      <c r="C132" s="25"/>
      <c r="D132" s="14"/>
      <c r="E132" s="14"/>
      <c r="F132" s="34" t="str">
        <f>SUM(C132:E132)</f>
        <v>0</v>
      </c>
      <c r="G132" s="12"/>
      <c r="H132" s="25"/>
      <c r="I132" s="14"/>
      <c r="J132" s="33"/>
      <c r="K132" s="12"/>
      <c r="L132" s="25"/>
      <c r="M132" s="14"/>
      <c r="N132" s="33"/>
      <c r="O132" s="12"/>
      <c r="P132" s="25"/>
      <c r="Q132" s="14"/>
      <c r="R132" s="33"/>
      <c r="S132" s="12"/>
      <c r="T132" s="25"/>
      <c r="U132" s="14"/>
      <c r="V132" s="33"/>
      <c r="W132" s="12"/>
      <c r="X132" s="37"/>
    </row>
    <row r="133" spans="1:24">
      <c r="A133" s="20" t="s">
        <v>41</v>
      </c>
      <c r="B133" s="12"/>
      <c r="C133" s="25"/>
      <c r="D133" s="14"/>
      <c r="E133" s="14"/>
      <c r="F133" s="34" t="str">
        <f>SUM(C133:E133)</f>
        <v>0</v>
      </c>
      <c r="G133" s="12"/>
      <c r="H133" s="25"/>
      <c r="I133" s="14"/>
      <c r="J133" s="33"/>
      <c r="K133" s="12"/>
      <c r="L133" s="25"/>
      <c r="M133" s="14"/>
      <c r="N133" s="33"/>
      <c r="O133" s="12"/>
      <c r="P133" s="25"/>
      <c r="Q133" s="14"/>
      <c r="R133" s="33"/>
      <c r="S133" s="12"/>
      <c r="T133" s="25"/>
      <c r="U133" s="14"/>
      <c r="V133" s="33"/>
      <c r="W133" s="12"/>
      <c r="X133" s="37"/>
    </row>
    <row r="134" spans="1:24">
      <c r="A134" s="20" t="s">
        <v>42</v>
      </c>
      <c r="B134" s="12"/>
      <c r="C134" s="25"/>
      <c r="D134" s="14"/>
      <c r="E134" s="14"/>
      <c r="F134" s="34" t="str">
        <f>SUM(C134:E134)</f>
        <v>0</v>
      </c>
      <c r="G134" s="12"/>
      <c r="H134" s="25"/>
      <c r="I134" s="14"/>
      <c r="J134" s="33"/>
      <c r="K134" s="12"/>
      <c r="L134" s="25"/>
      <c r="M134" s="14"/>
      <c r="N134" s="33"/>
      <c r="O134" s="12"/>
      <c r="P134" s="25"/>
      <c r="Q134" s="14"/>
      <c r="R134" s="33"/>
      <c r="S134" s="12"/>
      <c r="T134" s="25"/>
      <c r="U134" s="14"/>
      <c r="V134" s="33"/>
      <c r="W134" s="12"/>
      <c r="X134" s="37"/>
    </row>
    <row r="135" spans="1:24">
      <c r="A135" s="20" t="s">
        <v>43</v>
      </c>
      <c r="B135" s="12"/>
      <c r="C135" s="25"/>
      <c r="D135" s="14"/>
      <c r="E135" s="14"/>
      <c r="F135" s="34" t="str">
        <f>SUM(C135:E135)</f>
        <v>0</v>
      </c>
      <c r="G135" s="12"/>
      <c r="H135" s="25"/>
      <c r="I135" s="14"/>
      <c r="J135" s="33"/>
      <c r="K135" s="12"/>
      <c r="L135" s="25"/>
      <c r="M135" s="14"/>
      <c r="N135" s="33"/>
      <c r="O135" s="12"/>
      <c r="P135" s="25"/>
      <c r="Q135" s="14"/>
      <c r="R135" s="33"/>
      <c r="S135" s="12"/>
      <c r="T135" s="25"/>
      <c r="U135" s="14"/>
      <c r="V135" s="33"/>
      <c r="W135" s="12"/>
      <c r="X135" s="37"/>
    </row>
    <row r="136" spans="1:24">
      <c r="A136" s="19" t="s">
        <v>44</v>
      </c>
      <c r="B136" s="12"/>
      <c r="C136" s="26" t="str">
        <f>SUM(C132:C135)</f>
        <v>0</v>
      </c>
      <c r="D136" s="15" t="str">
        <f>SUM(D132:D135)</f>
        <v>0</v>
      </c>
      <c r="E136" s="15" t="str">
        <f>SUM(E132:E135)</f>
        <v>0</v>
      </c>
      <c r="F136" s="34" t="str">
        <f>SUM(F132:F135)</f>
        <v>0</v>
      </c>
      <c r="G136" s="12"/>
      <c r="H136" s="26" t="str">
        <f>SUM(H132:H135)</f>
        <v>0</v>
      </c>
      <c r="I136" s="15" t="str">
        <f>SUM(I132:I135)</f>
        <v>0</v>
      </c>
      <c r="J136" s="34" t="str">
        <f>SUM(J132:J135)</f>
        <v>0</v>
      </c>
      <c r="K136" s="12"/>
      <c r="L136" s="26" t="str">
        <f>SUM(L132:L135)</f>
        <v>0</v>
      </c>
      <c r="M136" s="15" t="str">
        <f>SUM(M132:M135)</f>
        <v>0</v>
      </c>
      <c r="N136" s="34" t="str">
        <f>SUM(N132:N135)</f>
        <v>0</v>
      </c>
      <c r="O136" s="12"/>
      <c r="P136" s="26" t="str">
        <f>SUM(P132:P135)</f>
        <v>0</v>
      </c>
      <c r="Q136" s="15" t="str">
        <f>SUM(Q132:Q135)</f>
        <v>0</v>
      </c>
      <c r="R136" s="34" t="str">
        <f>SUM(R132:R135)</f>
        <v>0</v>
      </c>
      <c r="S136" s="12"/>
      <c r="T136" s="26" t="str">
        <f>SUM(T132:T135)</f>
        <v>0</v>
      </c>
      <c r="U136" s="15" t="str">
        <f>SUM(U132:U135)</f>
        <v>0</v>
      </c>
      <c r="V136" s="34" t="str">
        <f>SUM(V132:V135)</f>
        <v>0</v>
      </c>
      <c r="W136" s="12"/>
      <c r="X136" s="38" t="str">
        <f>SUM(X132:X135)</f>
        <v>0</v>
      </c>
    </row>
    <row r="137" spans="1:24">
      <c r="A137" s="18"/>
      <c r="B137" s="12"/>
      <c r="C137" s="24"/>
      <c r="D137" s="12"/>
      <c r="E137" s="12"/>
      <c r="F137" s="32"/>
      <c r="G137" s="12"/>
      <c r="H137" s="24"/>
      <c r="I137" s="12"/>
      <c r="J137" s="32"/>
      <c r="K137" s="12"/>
      <c r="L137" s="24"/>
      <c r="M137" s="12"/>
      <c r="N137" s="32"/>
      <c r="O137" s="12"/>
      <c r="P137" s="24"/>
      <c r="Q137" s="12"/>
      <c r="R137" s="32"/>
      <c r="S137" s="12"/>
      <c r="T137" s="24"/>
      <c r="U137" s="12"/>
      <c r="V137" s="32"/>
      <c r="W137" s="12"/>
      <c r="X137" s="18"/>
    </row>
    <row r="138" spans="1:24">
      <c r="A138" s="19" t="s">
        <v>69</v>
      </c>
      <c r="B138" s="12"/>
      <c r="C138" s="24"/>
      <c r="D138" s="12"/>
      <c r="E138" s="12"/>
      <c r="F138" s="32"/>
      <c r="G138" s="12"/>
      <c r="H138" s="24"/>
      <c r="I138" s="12"/>
      <c r="J138" s="32"/>
      <c r="K138" s="12"/>
      <c r="L138" s="24"/>
      <c r="M138" s="12"/>
      <c r="N138" s="32"/>
      <c r="O138" s="12"/>
      <c r="P138" s="24"/>
      <c r="Q138" s="12"/>
      <c r="R138" s="32"/>
      <c r="S138" s="12"/>
      <c r="T138" s="24"/>
      <c r="U138" s="12"/>
      <c r="V138" s="32"/>
      <c r="W138" s="12"/>
      <c r="X138" s="18"/>
    </row>
    <row r="139" spans="1:24">
      <c r="A139" s="20" t="s">
        <v>40</v>
      </c>
      <c r="B139" s="12"/>
      <c r="C139" s="25">
        <v>1423613</v>
      </c>
      <c r="D139" s="14">
        <v>0</v>
      </c>
      <c r="E139" s="14">
        <v>0</v>
      </c>
      <c r="F139" s="34" t="str">
        <f>SUM(C139:E139)</f>
        <v>0</v>
      </c>
      <c r="G139" s="12"/>
      <c r="H139" s="25">
        <v>422540</v>
      </c>
      <c r="I139" s="14">
        <v>271176</v>
      </c>
      <c r="J139" s="33">
        <v>151364</v>
      </c>
      <c r="K139" s="12"/>
      <c r="L139" s="25">
        <v>5154139</v>
      </c>
      <c r="M139" s="14">
        <v>3079611</v>
      </c>
      <c r="N139" s="33">
        <v>2074528</v>
      </c>
      <c r="O139" s="12"/>
      <c r="P139" s="25">
        <v>1151398</v>
      </c>
      <c r="Q139" s="14">
        <v>988179</v>
      </c>
      <c r="R139" s="33">
        <v>163219</v>
      </c>
      <c r="S139" s="12"/>
      <c r="T139" s="25"/>
      <c r="U139" s="14"/>
      <c r="V139" s="33"/>
      <c r="W139" s="12"/>
      <c r="X139" s="37">
        <v>3812724</v>
      </c>
    </row>
    <row r="140" spans="1:24">
      <c r="A140" s="20" t="s">
        <v>41</v>
      </c>
      <c r="B140" s="12"/>
      <c r="C140" s="25">
        <v>1423613</v>
      </c>
      <c r="D140" s="14">
        <v>0</v>
      </c>
      <c r="E140" s="14">
        <v>0</v>
      </c>
      <c r="F140" s="34" t="str">
        <f>SUM(C140:E140)</f>
        <v>0</v>
      </c>
      <c r="G140" s="12"/>
      <c r="H140" s="25">
        <v>422540</v>
      </c>
      <c r="I140" s="14">
        <v>275063</v>
      </c>
      <c r="J140" s="33">
        <v>147477</v>
      </c>
      <c r="K140" s="12"/>
      <c r="L140" s="25">
        <v>5154139</v>
      </c>
      <c r="M140" s="14">
        <v>3138844</v>
      </c>
      <c r="N140" s="33">
        <v>2015295</v>
      </c>
      <c r="O140" s="12"/>
      <c r="P140" s="25">
        <v>1153085</v>
      </c>
      <c r="Q140" s="14">
        <v>999527</v>
      </c>
      <c r="R140" s="33">
        <v>153558</v>
      </c>
      <c r="S140" s="12"/>
      <c r="T140" s="25">
        <v>0</v>
      </c>
      <c r="U140" s="14">
        <v>0</v>
      </c>
      <c r="V140" s="33">
        <v>0</v>
      </c>
      <c r="W140" s="12"/>
      <c r="X140" s="37">
        <v>3739943</v>
      </c>
    </row>
    <row r="141" spans="1:24">
      <c r="A141" s="20" t="s">
        <v>42</v>
      </c>
      <c r="B141" s="12"/>
      <c r="C141" s="25">
        <v>1423613</v>
      </c>
      <c r="D141" s="14">
        <v>16893</v>
      </c>
      <c r="E141" s="14"/>
      <c r="F141" s="34" t="str">
        <f>SUM(C141:E141)</f>
        <v>0</v>
      </c>
      <c r="G141" s="12"/>
      <c r="H141" s="25">
        <v>422540</v>
      </c>
      <c r="I141" s="14">
        <v>278701</v>
      </c>
      <c r="J141" s="33">
        <v>143839</v>
      </c>
      <c r="K141" s="12"/>
      <c r="L141" s="25">
        <v>5154139</v>
      </c>
      <c r="M141" s="14">
        <v>3198077</v>
      </c>
      <c r="N141" s="33">
        <v>1956062</v>
      </c>
      <c r="O141" s="12"/>
      <c r="P141" s="25">
        <v>1164289</v>
      </c>
      <c r="Q141" s="14">
        <v>1011193</v>
      </c>
      <c r="R141" s="33">
        <v>153096</v>
      </c>
      <c r="S141" s="12"/>
      <c r="T141" s="25"/>
      <c r="U141" s="14"/>
      <c r="V141" s="33"/>
      <c r="W141" s="12"/>
      <c r="X141" s="37">
        <v>3693503</v>
      </c>
    </row>
    <row r="142" spans="1:24">
      <c r="A142" s="20" t="s">
        <v>43</v>
      </c>
      <c r="B142" s="12"/>
      <c r="C142" s="25">
        <v>1423613</v>
      </c>
      <c r="D142" s="14">
        <v>317</v>
      </c>
      <c r="E142" s="14"/>
      <c r="F142" s="34" t="str">
        <f>SUM(C142:E142)</f>
        <v>0</v>
      </c>
      <c r="G142" s="12"/>
      <c r="H142" s="25">
        <v>422540</v>
      </c>
      <c r="I142" s="14">
        <v>282338</v>
      </c>
      <c r="J142" s="33">
        <v>140202</v>
      </c>
      <c r="K142" s="12"/>
      <c r="L142" s="25">
        <v>5156088</v>
      </c>
      <c r="M142" s="14">
        <v>3252752</v>
      </c>
      <c r="N142" s="33">
        <v>1903336</v>
      </c>
      <c r="O142" s="12"/>
      <c r="P142" s="25">
        <v>1164289</v>
      </c>
      <c r="Q142" s="14">
        <v>1023426</v>
      </c>
      <c r="R142" s="33">
        <v>140863</v>
      </c>
      <c r="S142" s="12"/>
      <c r="T142" s="25"/>
      <c r="U142" s="14"/>
      <c r="V142" s="33"/>
      <c r="W142" s="12"/>
      <c r="X142" s="37">
        <v>3608331</v>
      </c>
    </row>
    <row r="143" spans="1:24">
      <c r="A143" s="19" t="s">
        <v>44</v>
      </c>
      <c r="B143" s="12"/>
      <c r="C143" s="26" t="str">
        <f>SUM(C139:C142)</f>
        <v>0</v>
      </c>
      <c r="D143" s="15" t="str">
        <f>SUM(D139:D142)</f>
        <v>0</v>
      </c>
      <c r="E143" s="15" t="str">
        <f>SUM(E139:E142)</f>
        <v>0</v>
      </c>
      <c r="F143" s="34" t="str">
        <f>SUM(F139:F142)</f>
        <v>0</v>
      </c>
      <c r="G143" s="12"/>
      <c r="H143" s="26" t="str">
        <f>SUM(H139:H142)</f>
        <v>0</v>
      </c>
      <c r="I143" s="15" t="str">
        <f>SUM(I139:I142)</f>
        <v>0</v>
      </c>
      <c r="J143" s="34" t="str">
        <f>SUM(J139:J142)</f>
        <v>0</v>
      </c>
      <c r="K143" s="12"/>
      <c r="L143" s="26" t="str">
        <f>SUM(L139:L142)</f>
        <v>0</v>
      </c>
      <c r="M143" s="15" t="str">
        <f>SUM(M139:M142)</f>
        <v>0</v>
      </c>
      <c r="N143" s="34" t="str">
        <f>SUM(N139:N142)</f>
        <v>0</v>
      </c>
      <c r="O143" s="12"/>
      <c r="P143" s="26" t="str">
        <f>SUM(P139:P142)</f>
        <v>0</v>
      </c>
      <c r="Q143" s="15" t="str">
        <f>SUM(Q139:Q142)</f>
        <v>0</v>
      </c>
      <c r="R143" s="34" t="str">
        <f>SUM(R139:R142)</f>
        <v>0</v>
      </c>
      <c r="S143" s="12"/>
      <c r="T143" s="26" t="str">
        <f>SUM(T139:T142)</f>
        <v>0</v>
      </c>
      <c r="U143" s="15" t="str">
        <f>SUM(U139:U142)</f>
        <v>0</v>
      </c>
      <c r="V143" s="34" t="str">
        <f>SUM(V139:V142)</f>
        <v>0</v>
      </c>
      <c r="W143" s="12"/>
      <c r="X143" s="38" t="str">
        <f>SUM(X139:X142)</f>
        <v>0</v>
      </c>
    </row>
    <row r="144" spans="1:24">
      <c r="A144" s="18"/>
      <c r="B144" s="12"/>
      <c r="C144" s="24"/>
      <c r="D144" s="12"/>
      <c r="E144" s="12"/>
      <c r="F144" s="32"/>
      <c r="G144" s="12"/>
      <c r="H144" s="24"/>
      <c r="I144" s="12"/>
      <c r="J144" s="32"/>
      <c r="K144" s="12"/>
      <c r="L144" s="24"/>
      <c r="M144" s="12"/>
      <c r="N144" s="32"/>
      <c r="O144" s="12"/>
      <c r="P144" s="24"/>
      <c r="Q144" s="12"/>
      <c r="R144" s="32"/>
      <c r="S144" s="12"/>
      <c r="T144" s="24"/>
      <c r="U144" s="12"/>
      <c r="V144" s="32"/>
      <c r="W144" s="12"/>
      <c r="X144" s="18"/>
    </row>
    <row r="145" spans="1:24">
      <c r="A145" s="19" t="s">
        <v>70</v>
      </c>
      <c r="B145" s="12"/>
      <c r="C145" s="24"/>
      <c r="D145" s="12"/>
      <c r="E145" s="12"/>
      <c r="F145" s="32"/>
      <c r="G145" s="12"/>
      <c r="H145" s="24"/>
      <c r="I145" s="12"/>
      <c r="J145" s="32"/>
      <c r="K145" s="12"/>
      <c r="L145" s="24"/>
      <c r="M145" s="12"/>
      <c r="N145" s="32"/>
      <c r="O145" s="12"/>
      <c r="P145" s="24"/>
      <c r="Q145" s="12"/>
      <c r="R145" s="32"/>
      <c r="S145" s="12"/>
      <c r="T145" s="24"/>
      <c r="U145" s="12"/>
      <c r="V145" s="32"/>
      <c r="W145" s="12"/>
      <c r="X145" s="18"/>
    </row>
    <row r="146" spans="1:24">
      <c r="A146" s="20" t="s">
        <v>40</v>
      </c>
      <c r="B146" s="12"/>
      <c r="C146" s="25">
        <v>1741200</v>
      </c>
      <c r="D146" s="14">
        <v>0</v>
      </c>
      <c r="E146" s="14">
        <v>0</v>
      </c>
      <c r="F146" s="34" t="str">
        <f>SUM(C146:E146)</f>
        <v>0</v>
      </c>
      <c r="G146" s="12"/>
      <c r="H146" s="25">
        <v>0</v>
      </c>
      <c r="I146" s="14">
        <v>0</v>
      </c>
      <c r="J146" s="33">
        <v>0</v>
      </c>
      <c r="K146" s="12"/>
      <c r="L146" s="25">
        <v>14422570</v>
      </c>
      <c r="M146" s="14">
        <v>5645029</v>
      </c>
      <c r="N146" s="33">
        <v>8777541</v>
      </c>
      <c r="O146" s="12"/>
      <c r="P146" s="25">
        <v>1662173</v>
      </c>
      <c r="Q146" s="14">
        <v>1234895</v>
      </c>
      <c r="R146" s="33">
        <v>427278</v>
      </c>
      <c r="S146" s="12"/>
      <c r="T146" s="25">
        <v>0</v>
      </c>
      <c r="U146" s="14">
        <v>0</v>
      </c>
      <c r="V146" s="33">
        <v>0</v>
      </c>
      <c r="W146" s="12"/>
      <c r="X146" s="37">
        <v>10946019</v>
      </c>
    </row>
    <row r="147" spans="1:24">
      <c r="A147" s="20" t="s">
        <v>41</v>
      </c>
      <c r="B147" s="12"/>
      <c r="C147" s="25">
        <v>1741200</v>
      </c>
      <c r="D147" s="14">
        <v>14007</v>
      </c>
      <c r="E147" s="14">
        <v>0</v>
      </c>
      <c r="F147" s="34" t="str">
        <f>SUM(C147:E147)</f>
        <v>0</v>
      </c>
      <c r="G147" s="12"/>
      <c r="H147" s="25">
        <v>0</v>
      </c>
      <c r="I147" s="14">
        <v>0</v>
      </c>
      <c r="J147" s="33">
        <v>0</v>
      </c>
      <c r="K147" s="12"/>
      <c r="L147" s="25">
        <v>14422570</v>
      </c>
      <c r="M147" s="14">
        <v>5789187</v>
      </c>
      <c r="N147" s="33">
        <v>8633383</v>
      </c>
      <c r="O147" s="12"/>
      <c r="P147" s="25">
        <v>1673345</v>
      </c>
      <c r="Q147" s="14">
        <v>1277612</v>
      </c>
      <c r="R147" s="33">
        <v>395733</v>
      </c>
      <c r="S147" s="12"/>
      <c r="T147" s="25">
        <v>0</v>
      </c>
      <c r="U147" s="14">
        <v>0</v>
      </c>
      <c r="V147" s="33">
        <v>0</v>
      </c>
      <c r="W147" s="12"/>
      <c r="X147" s="37">
        <v>10784323</v>
      </c>
    </row>
    <row r="148" spans="1:24">
      <c r="A148" s="20" t="s">
        <v>42</v>
      </c>
      <c r="B148" s="12"/>
      <c r="C148" s="25">
        <v>1741200</v>
      </c>
      <c r="D148" s="14">
        <v>0</v>
      </c>
      <c r="E148" s="14">
        <v>0</v>
      </c>
      <c r="F148" s="34" t="str">
        <f>SUM(C148:E148)</f>
        <v>0</v>
      </c>
      <c r="G148" s="12"/>
      <c r="H148" s="25">
        <v>0</v>
      </c>
      <c r="I148" s="14">
        <v>0</v>
      </c>
      <c r="J148" s="33">
        <v>0</v>
      </c>
      <c r="K148" s="12"/>
      <c r="L148" s="25">
        <v>14417048</v>
      </c>
      <c r="M148" s="14">
        <v>5928890</v>
      </c>
      <c r="N148" s="33">
        <v>8488158</v>
      </c>
      <c r="O148" s="12"/>
      <c r="P148" s="25">
        <v>1683260</v>
      </c>
      <c r="Q148" s="14">
        <v>1319466</v>
      </c>
      <c r="R148" s="33">
        <v>363794</v>
      </c>
      <c r="S148" s="12"/>
      <c r="T148" s="25">
        <v>0</v>
      </c>
      <c r="U148" s="14">
        <v>0</v>
      </c>
      <c r="V148" s="33">
        <v>0</v>
      </c>
      <c r="W148" s="12"/>
      <c r="X148" s="37">
        <v>10593152</v>
      </c>
    </row>
    <row r="149" spans="1:24">
      <c r="A149" s="20" t="s">
        <v>43</v>
      </c>
      <c r="B149" s="12"/>
      <c r="C149" s="25">
        <v>1741200</v>
      </c>
      <c r="D149" s="14">
        <v>317</v>
      </c>
      <c r="E149" s="14">
        <v>0</v>
      </c>
      <c r="F149" s="34" t="str">
        <f>SUM(C149:E149)</f>
        <v>0</v>
      </c>
      <c r="G149" s="12"/>
      <c r="H149" s="25">
        <v>0</v>
      </c>
      <c r="I149" s="14">
        <v>0</v>
      </c>
      <c r="J149" s="33">
        <v>0</v>
      </c>
      <c r="K149" s="12"/>
      <c r="L149" s="25">
        <v>14427388</v>
      </c>
      <c r="M149" s="14">
        <v>6073071</v>
      </c>
      <c r="N149" s="33">
        <v>8354317</v>
      </c>
      <c r="O149" s="12"/>
      <c r="P149" s="25">
        <v>1682528</v>
      </c>
      <c r="Q149" s="14">
        <v>1356299</v>
      </c>
      <c r="R149" s="33">
        <v>326229</v>
      </c>
      <c r="S149" s="12"/>
      <c r="T149" s="25">
        <v>0</v>
      </c>
      <c r="U149" s="14">
        <v>0</v>
      </c>
      <c r="V149" s="33">
        <v>0</v>
      </c>
      <c r="W149" s="12"/>
      <c r="X149" s="37">
        <v>10422063</v>
      </c>
    </row>
    <row r="150" spans="1:24">
      <c r="A150" s="19" t="s">
        <v>44</v>
      </c>
      <c r="B150" s="12"/>
      <c r="C150" s="26" t="str">
        <f>SUM(C146:C149)</f>
        <v>0</v>
      </c>
      <c r="D150" s="15" t="str">
        <f>SUM(D146:D149)</f>
        <v>0</v>
      </c>
      <c r="E150" s="15" t="str">
        <f>SUM(E146:E149)</f>
        <v>0</v>
      </c>
      <c r="F150" s="34" t="str">
        <f>SUM(F146:F149)</f>
        <v>0</v>
      </c>
      <c r="G150" s="12"/>
      <c r="H150" s="26" t="str">
        <f>SUM(H146:H149)</f>
        <v>0</v>
      </c>
      <c r="I150" s="15" t="str">
        <f>SUM(I146:I149)</f>
        <v>0</v>
      </c>
      <c r="J150" s="34" t="str">
        <f>SUM(J146:J149)</f>
        <v>0</v>
      </c>
      <c r="K150" s="12"/>
      <c r="L150" s="26" t="str">
        <f>SUM(L146:L149)</f>
        <v>0</v>
      </c>
      <c r="M150" s="15" t="str">
        <f>SUM(M146:M149)</f>
        <v>0</v>
      </c>
      <c r="N150" s="34" t="str">
        <f>SUM(N146:N149)</f>
        <v>0</v>
      </c>
      <c r="O150" s="12"/>
      <c r="P150" s="26" t="str">
        <f>SUM(P146:P149)</f>
        <v>0</v>
      </c>
      <c r="Q150" s="15" t="str">
        <f>SUM(Q146:Q149)</f>
        <v>0</v>
      </c>
      <c r="R150" s="34" t="str">
        <f>SUM(R146:R149)</f>
        <v>0</v>
      </c>
      <c r="S150" s="12"/>
      <c r="T150" s="26" t="str">
        <f>SUM(T146:T149)</f>
        <v>0</v>
      </c>
      <c r="U150" s="15" t="str">
        <f>SUM(U146:U149)</f>
        <v>0</v>
      </c>
      <c r="V150" s="34" t="str">
        <f>SUM(V146:V149)</f>
        <v>0</v>
      </c>
      <c r="W150" s="12"/>
      <c r="X150" s="38" t="str">
        <f>SUM(X146:X149)</f>
        <v>0</v>
      </c>
    </row>
    <row r="151" spans="1:24">
      <c r="A151" s="18"/>
      <c r="B151" s="12"/>
      <c r="C151" s="24"/>
      <c r="D151" s="12"/>
      <c r="E151" s="12"/>
      <c r="F151" s="32"/>
      <c r="G151" s="12"/>
      <c r="H151" s="24"/>
      <c r="I151" s="12"/>
      <c r="J151" s="32"/>
      <c r="K151" s="12"/>
      <c r="L151" s="24"/>
      <c r="M151" s="12"/>
      <c r="N151" s="32"/>
      <c r="O151" s="12"/>
      <c r="P151" s="24"/>
      <c r="Q151" s="12"/>
      <c r="R151" s="32"/>
      <c r="S151" s="12"/>
      <c r="T151" s="24"/>
      <c r="U151" s="12"/>
      <c r="V151" s="32"/>
      <c r="W151" s="12"/>
      <c r="X151" s="18"/>
    </row>
    <row r="152" spans="1:24">
      <c r="A152" s="21" t="s">
        <v>71</v>
      </c>
      <c r="B152" s="13"/>
      <c r="C152" s="27" t="str">
        <f>C12+C19+C26+C33+C40+C47+C54+C61+C68+C75+C82+C89+C96+C101+C108+C115+C122+C129+C136+C143+C150</f>
        <v>0</v>
      </c>
      <c r="D152" s="16" t="str">
        <f>D12+D19+D26+D33+D40+D47+D54+D61+D68+D75+D82+D89+D96+D101+D108+D115+D122+D129+D136+D143+D150</f>
        <v>0</v>
      </c>
      <c r="E152" s="16" t="str">
        <f>E12+E19+E26+E33+E40+E47+E54+E61+E68+E75+E82+E89+E96+E101+E108+E115+E122+E129+E136+E143+E150</f>
        <v>0</v>
      </c>
      <c r="F152" s="35" t="str">
        <f>F12+F19+F26+F33+F40+F47+F54+F61+F68+F75+F82+F89+F96+F101+F108+F115+F122+F129+F136+F143+F150</f>
        <v>0</v>
      </c>
      <c r="G152" s="13"/>
      <c r="H152" s="27" t="str">
        <f>H12+H19+H26+H33+H40+H47+H54+H61+H68+H75+H82+H89+H96+H101+H108+H115+H122+H129+H136+H143+H150</f>
        <v>0</v>
      </c>
      <c r="I152" s="16" t="str">
        <f>I12+I19+I26+I33+I40+I47+I54+I61+I68+I75+I82+I89+I96+I101+I108+I115+I122+I129+I136+I143+I150</f>
        <v>0</v>
      </c>
      <c r="J152" s="35" t="str">
        <f>J12+J19+J26+J33+J40+J47+J54+J61+J68+J75+J82+J89+J96+J101+J108+J115+J122+J129+J136+J143+J150</f>
        <v>0</v>
      </c>
      <c r="K152" s="13"/>
      <c r="L152" s="27" t="str">
        <f>L12+L19+L26+L33+L40+L47+L54+L61+L68+L75+L82+L89+L96+L101+L108+L115+L122+L129+L136+L143+L150</f>
        <v>0</v>
      </c>
      <c r="M152" s="16" t="str">
        <f>M12+M19+M26+M33+M40+M47+M54+M61+M68+M75+M82+M89+M96+M101+M108+M115+M122+M129+M136+M143+M150</f>
        <v>0</v>
      </c>
      <c r="N152" s="35" t="str">
        <f>N12+N19+N26+N33+N40+N47+N54+N61+N68+N75+N82+N89+N96+N101+N108+N115+N122+N129+N136+N143+N150</f>
        <v>0</v>
      </c>
      <c r="O152" s="13"/>
      <c r="P152" s="27" t="str">
        <f>P12+P19+P26+P33+P40+P47+P54+P61+P68+P75+P82+P89+P96+P101+P108+P115+P122+P129+P136+P143+P150</f>
        <v>0</v>
      </c>
      <c r="Q152" s="16" t="str">
        <f>Q12+Q19+Q26+Q33+Q40+Q47+Q54+Q61+Q68+Q75+Q82+Q89+Q96+Q101+Q108+Q115+Q122+Q129+Q136+Q143+Q150</f>
        <v>0</v>
      </c>
      <c r="R152" s="35" t="str">
        <f>R12+R19+R26+R33+R40+R47+R54+R61+R68+R75+R82+R89+R96+R101+R108+R115+R122+R129+R136+R143+R150</f>
        <v>0</v>
      </c>
      <c r="S152" s="13"/>
      <c r="T152" s="27" t="str">
        <f>T12+T19+T26+T33+T40+T47+T54+T61+T68+T75+T82+T89+T96+T101+T108+T115+T122+T129+T136+T143+T150</f>
        <v>0</v>
      </c>
      <c r="U152" s="16" t="str">
        <f>U12+U19+U26+U33+U40+U47+U54+U61+U68+U75+U82+U89+U96+U101+U108+U115+U122+U129+U136+U143+U150</f>
        <v>0</v>
      </c>
      <c r="V152" s="35" t="str">
        <f>V12+V19+V26+V33+V40+V47+V54+V61+V68+V75+V82+V89+V96+V101+V108+V115+V122+V129+V136+V143+V150</f>
        <v>0</v>
      </c>
      <c r="W152" s="13"/>
      <c r="X152" s="39" t="str">
        <f>X12+X19+X26+X33+X40+X47+X54+X61+X68+X75+X82+X89+X96+X101+X108+X115+X122+X129+X136+X143+X150</f>
        <v>0</v>
      </c>
    </row>
    <row r="153" spans="1:24">
      <c r="A153" s="18"/>
      <c r="B153" s="12"/>
      <c r="C153" s="24"/>
      <c r="D153" s="12"/>
      <c r="E153" s="12"/>
      <c r="F153" s="32"/>
      <c r="G153" s="12"/>
      <c r="H153" s="24"/>
      <c r="I153" s="12"/>
      <c r="J153" s="32"/>
      <c r="K153" s="12"/>
      <c r="L153" s="24"/>
      <c r="M153" s="12"/>
      <c r="N153" s="32"/>
      <c r="O153" s="12"/>
      <c r="P153" s="24"/>
      <c r="Q153" s="12"/>
      <c r="R153" s="32"/>
      <c r="S153" s="12"/>
      <c r="T153" s="24"/>
      <c r="U153" s="12"/>
      <c r="V153" s="32"/>
      <c r="W153" s="12"/>
      <c r="X153" s="18"/>
    </row>
    <row r="154" spans="1:24">
      <c r="A154" s="19" t="s">
        <v>72</v>
      </c>
      <c r="B154" s="12"/>
      <c r="C154" s="24"/>
      <c r="D154" s="12"/>
      <c r="E154" s="12"/>
      <c r="F154" s="32"/>
      <c r="G154" s="12"/>
      <c r="H154" s="24"/>
      <c r="I154" s="12"/>
      <c r="J154" s="32"/>
      <c r="K154" s="12"/>
      <c r="L154" s="24"/>
      <c r="M154" s="12"/>
      <c r="N154" s="32"/>
      <c r="O154" s="12"/>
      <c r="P154" s="24"/>
      <c r="Q154" s="12"/>
      <c r="R154" s="32"/>
      <c r="S154" s="12"/>
      <c r="T154" s="24"/>
      <c r="U154" s="12"/>
      <c r="V154" s="32"/>
      <c r="W154" s="12"/>
      <c r="X154" s="18"/>
    </row>
    <row r="155" spans="1:24">
      <c r="A155" s="20" t="s">
        <v>62</v>
      </c>
      <c r="B155" s="12"/>
      <c r="C155" s="24"/>
      <c r="D155" s="12"/>
      <c r="E155" s="12"/>
      <c r="F155" s="32"/>
      <c r="G155" s="12"/>
      <c r="H155" s="24"/>
      <c r="I155" s="12"/>
      <c r="J155" s="32"/>
      <c r="K155" s="12"/>
      <c r="L155" s="24"/>
      <c r="M155" s="12"/>
      <c r="N155" s="32"/>
      <c r="O155" s="12"/>
      <c r="P155" s="24"/>
      <c r="Q155" s="12"/>
      <c r="R155" s="32"/>
      <c r="S155" s="12"/>
      <c r="T155" s="24"/>
      <c r="U155" s="12"/>
      <c r="V155" s="32"/>
      <c r="W155" s="12"/>
      <c r="X155" s="18"/>
    </row>
    <row r="156" spans="1:24">
      <c r="A156" s="20" t="s">
        <v>73</v>
      </c>
      <c r="B156" s="12"/>
      <c r="C156" s="24"/>
      <c r="D156" s="12"/>
      <c r="E156" s="12"/>
      <c r="F156" s="32"/>
      <c r="G156" s="12"/>
      <c r="H156" s="24"/>
      <c r="I156" s="12"/>
      <c r="J156" s="32"/>
      <c r="K156" s="12"/>
      <c r="L156" s="24"/>
      <c r="M156" s="12"/>
      <c r="N156" s="32"/>
      <c r="O156" s="12"/>
      <c r="P156" s="24"/>
      <c r="Q156" s="12"/>
      <c r="R156" s="32"/>
      <c r="S156" s="12"/>
      <c r="T156" s="24"/>
      <c r="U156" s="12"/>
      <c r="V156" s="32"/>
      <c r="W156" s="12"/>
      <c r="X156" s="18"/>
    </row>
    <row r="157" spans="1:24">
      <c r="A157" s="20" t="s">
        <v>74</v>
      </c>
      <c r="B157" s="12"/>
      <c r="C157" s="24"/>
      <c r="D157" s="12"/>
      <c r="E157" s="12"/>
      <c r="F157" s="32"/>
      <c r="G157" s="12"/>
      <c r="H157" s="24"/>
      <c r="I157" s="12"/>
      <c r="J157" s="32"/>
      <c r="K157" s="12"/>
      <c r="L157" s="24"/>
      <c r="M157" s="12"/>
      <c r="N157" s="32"/>
      <c r="O157" s="12"/>
      <c r="P157" s="24"/>
      <c r="Q157" s="12"/>
      <c r="R157" s="32"/>
      <c r="S157" s="12"/>
      <c r="T157" s="24"/>
      <c r="U157" s="12"/>
      <c r="V157" s="32"/>
      <c r="W157" s="12"/>
      <c r="X157" s="18"/>
    </row>
    <row r="158" spans="1:24">
      <c r="A158" s="20" t="s">
        <v>75</v>
      </c>
      <c r="B158" s="12"/>
      <c r="C158" s="24"/>
      <c r="D158" s="12"/>
      <c r="E158" s="12"/>
      <c r="F158" s="32"/>
      <c r="G158" s="12"/>
      <c r="H158" s="24"/>
      <c r="I158" s="12"/>
      <c r="J158" s="32"/>
      <c r="K158" s="12"/>
      <c r="L158" s="24"/>
      <c r="M158" s="12"/>
      <c r="N158" s="32"/>
      <c r="O158" s="12"/>
      <c r="P158" s="24"/>
      <c r="Q158" s="12"/>
      <c r="R158" s="32"/>
      <c r="S158" s="12"/>
      <c r="T158" s="24"/>
      <c r="U158" s="12"/>
      <c r="V158" s="32"/>
      <c r="W158" s="12"/>
      <c r="X158" s="18"/>
    </row>
    <row r="159" spans="1:24">
      <c r="A159" s="19" t="s">
        <v>44</v>
      </c>
      <c r="B159" s="12"/>
      <c r="C159" s="26" t="str">
        <f>SUM(C155:C158)</f>
        <v>0</v>
      </c>
      <c r="D159" s="15" t="str">
        <f>SUM(D155:D158)</f>
        <v>0</v>
      </c>
      <c r="E159" s="15" t="str">
        <f>SUM(E155:E158)</f>
        <v>0</v>
      </c>
      <c r="F159" s="34" t="str">
        <f>SUM(F155:F158)</f>
        <v>0</v>
      </c>
      <c r="G159" s="12"/>
      <c r="H159" s="26" t="str">
        <f>SUM(H155:H158)</f>
        <v>0</v>
      </c>
      <c r="I159" s="15" t="str">
        <f>SUM(I155:I158)</f>
        <v>0</v>
      </c>
      <c r="J159" s="34" t="str">
        <f>SUM(J155:J158)</f>
        <v>0</v>
      </c>
      <c r="K159" s="12"/>
      <c r="L159" s="26" t="str">
        <f>SUM(L155:L158)</f>
        <v>0</v>
      </c>
      <c r="M159" s="15" t="str">
        <f>SUM(M155:M158)</f>
        <v>0</v>
      </c>
      <c r="N159" s="34" t="str">
        <f>SUM(N155:N158)</f>
        <v>0</v>
      </c>
      <c r="O159" s="12"/>
      <c r="P159" s="26" t="str">
        <f>SUM(P155:P158)</f>
        <v>0</v>
      </c>
      <c r="Q159" s="15" t="str">
        <f>SUM(Q155:Q158)</f>
        <v>0</v>
      </c>
      <c r="R159" s="34" t="str">
        <f>SUM(R155:R158)</f>
        <v>0</v>
      </c>
      <c r="S159" s="12"/>
      <c r="T159" s="26" t="str">
        <f>SUM(T155:T158)</f>
        <v>0</v>
      </c>
      <c r="U159" s="15" t="str">
        <f>SUM(U155:U158)</f>
        <v>0</v>
      </c>
      <c r="V159" s="34" t="str">
        <f>SUM(V155:V158)</f>
        <v>0</v>
      </c>
      <c r="W159" s="12"/>
      <c r="X159" s="38" t="str">
        <f>SUM(X155:X158)</f>
        <v>0</v>
      </c>
    </row>
    <row r="160" spans="1:24">
      <c r="A160" s="18"/>
      <c r="B160" s="12"/>
      <c r="C160" s="24"/>
      <c r="D160" s="12"/>
      <c r="E160" s="12"/>
      <c r="F160" s="32"/>
      <c r="G160" s="12"/>
      <c r="H160" s="24"/>
      <c r="I160" s="12"/>
      <c r="J160" s="32"/>
      <c r="K160" s="12"/>
      <c r="L160" s="24"/>
      <c r="M160" s="12"/>
      <c r="N160" s="32"/>
      <c r="O160" s="12"/>
      <c r="P160" s="24"/>
      <c r="Q160" s="12"/>
      <c r="R160" s="32"/>
      <c r="S160" s="12"/>
      <c r="T160" s="24"/>
      <c r="U160" s="12"/>
      <c r="V160" s="32"/>
      <c r="W160" s="12"/>
      <c r="X160" s="18"/>
    </row>
    <row r="161" spans="1:24">
      <c r="A161" s="19" t="s">
        <v>76</v>
      </c>
      <c r="B161" s="12"/>
      <c r="C161" s="24"/>
      <c r="D161" s="12"/>
      <c r="E161" s="12"/>
      <c r="F161" s="32"/>
      <c r="G161" s="12"/>
      <c r="H161" s="24"/>
      <c r="I161" s="12"/>
      <c r="J161" s="32"/>
      <c r="K161" s="12"/>
      <c r="L161" s="24"/>
      <c r="M161" s="12"/>
      <c r="N161" s="32"/>
      <c r="O161" s="12"/>
      <c r="P161" s="24"/>
      <c r="Q161" s="12"/>
      <c r="R161" s="32"/>
      <c r="S161" s="12"/>
      <c r="T161" s="24"/>
      <c r="U161" s="12"/>
      <c r="V161" s="32"/>
      <c r="W161" s="12"/>
      <c r="X161" s="18"/>
    </row>
    <row r="162" spans="1:24">
      <c r="A162" s="20" t="s">
        <v>40</v>
      </c>
      <c r="B162" s="12"/>
      <c r="C162" s="25"/>
      <c r="D162" s="14"/>
      <c r="E162" s="14"/>
      <c r="F162" s="34" t="str">
        <f>SUM(C162:E162)</f>
        <v>0</v>
      </c>
      <c r="G162" s="12"/>
      <c r="H162" s="25"/>
      <c r="I162" s="14"/>
      <c r="J162" s="33"/>
      <c r="K162" s="12"/>
      <c r="L162" s="25"/>
      <c r="M162" s="14"/>
      <c r="N162" s="33"/>
      <c r="O162" s="12"/>
      <c r="P162" s="25"/>
      <c r="Q162" s="14"/>
      <c r="R162" s="33"/>
      <c r="S162" s="12"/>
      <c r="T162" s="25"/>
      <c r="U162" s="14"/>
      <c r="V162" s="33"/>
      <c r="W162" s="12"/>
      <c r="X162" s="37"/>
    </row>
    <row r="163" spans="1:24">
      <c r="A163" s="20" t="s">
        <v>41</v>
      </c>
      <c r="B163" s="12"/>
      <c r="C163" s="25"/>
      <c r="D163" s="14"/>
      <c r="E163" s="14"/>
      <c r="F163" s="34" t="str">
        <f>SUM(C163:E163)</f>
        <v>0</v>
      </c>
      <c r="G163" s="12"/>
      <c r="H163" s="25"/>
      <c r="I163" s="14"/>
      <c r="J163" s="33"/>
      <c r="K163" s="12"/>
      <c r="L163" s="25"/>
      <c r="M163" s="14"/>
      <c r="N163" s="33"/>
      <c r="O163" s="12"/>
      <c r="P163" s="25"/>
      <c r="Q163" s="14"/>
      <c r="R163" s="33"/>
      <c r="S163" s="12"/>
      <c r="T163" s="25"/>
      <c r="U163" s="14"/>
      <c r="V163" s="33"/>
      <c r="W163" s="12"/>
      <c r="X163" s="37"/>
    </row>
    <row r="164" spans="1:24">
      <c r="A164" s="20" t="s">
        <v>42</v>
      </c>
      <c r="B164" s="12"/>
      <c r="C164" s="25"/>
      <c r="D164" s="14"/>
      <c r="E164" s="14"/>
      <c r="F164" s="34" t="str">
        <f>SUM(C164:E164)</f>
        <v>0</v>
      </c>
      <c r="G164" s="12"/>
      <c r="H164" s="25"/>
      <c r="I164" s="14"/>
      <c r="J164" s="33"/>
      <c r="K164" s="12"/>
      <c r="L164" s="25"/>
      <c r="M164" s="14"/>
      <c r="N164" s="33"/>
      <c r="O164" s="12"/>
      <c r="P164" s="25"/>
      <c r="Q164" s="14"/>
      <c r="R164" s="33"/>
      <c r="S164" s="12"/>
      <c r="T164" s="25"/>
      <c r="U164" s="14"/>
      <c r="V164" s="33"/>
      <c r="W164" s="12"/>
      <c r="X164" s="37"/>
    </row>
    <row r="165" spans="1:24">
      <c r="A165" s="20" t="s">
        <v>43</v>
      </c>
      <c r="B165" s="12"/>
      <c r="C165" s="25"/>
      <c r="D165" s="14"/>
      <c r="E165" s="14"/>
      <c r="F165" s="34" t="str">
        <f>SUM(C165:E165)</f>
        <v>0</v>
      </c>
      <c r="G165" s="12"/>
      <c r="H165" s="25"/>
      <c r="I165" s="14"/>
      <c r="J165" s="33"/>
      <c r="K165" s="12"/>
      <c r="L165" s="25"/>
      <c r="M165" s="14"/>
      <c r="N165" s="33"/>
      <c r="O165" s="12"/>
      <c r="P165" s="25"/>
      <c r="Q165" s="14"/>
      <c r="R165" s="33"/>
      <c r="S165" s="12"/>
      <c r="T165" s="25"/>
      <c r="U165" s="14"/>
      <c r="V165" s="33"/>
      <c r="W165" s="12"/>
      <c r="X165" s="37"/>
    </row>
    <row r="166" spans="1:24">
      <c r="A166" s="19" t="s">
        <v>44</v>
      </c>
      <c r="B166" s="12"/>
      <c r="C166" s="26" t="str">
        <f>SUM(C162:C165)</f>
        <v>0</v>
      </c>
      <c r="D166" s="15" t="str">
        <f>SUM(D162:D165)</f>
        <v>0</v>
      </c>
      <c r="E166" s="15" t="str">
        <f>SUM(E162:E165)</f>
        <v>0</v>
      </c>
      <c r="F166" s="34" t="str">
        <f>SUM(F162:F165)</f>
        <v>0</v>
      </c>
      <c r="G166" s="12"/>
      <c r="H166" s="26" t="str">
        <f>SUM(H162:H165)</f>
        <v>0</v>
      </c>
      <c r="I166" s="15" t="str">
        <f>SUM(I162:I165)</f>
        <v>0</v>
      </c>
      <c r="J166" s="34" t="str">
        <f>SUM(J162:J165)</f>
        <v>0</v>
      </c>
      <c r="K166" s="12"/>
      <c r="L166" s="26" t="str">
        <f>SUM(L162:L165)</f>
        <v>0</v>
      </c>
      <c r="M166" s="15" t="str">
        <f>SUM(M162:M165)</f>
        <v>0</v>
      </c>
      <c r="N166" s="34" t="str">
        <f>SUM(N162:N165)</f>
        <v>0</v>
      </c>
      <c r="O166" s="12"/>
      <c r="P166" s="26" t="str">
        <f>SUM(P162:P165)</f>
        <v>0</v>
      </c>
      <c r="Q166" s="15" t="str">
        <f>SUM(Q162:Q165)</f>
        <v>0</v>
      </c>
      <c r="R166" s="34" t="str">
        <f>SUM(R162:R165)</f>
        <v>0</v>
      </c>
      <c r="S166" s="12"/>
      <c r="T166" s="26" t="str">
        <f>SUM(T162:T165)</f>
        <v>0</v>
      </c>
      <c r="U166" s="15" t="str">
        <f>SUM(U162:U165)</f>
        <v>0</v>
      </c>
      <c r="V166" s="34" t="str">
        <f>SUM(V162:V165)</f>
        <v>0</v>
      </c>
      <c r="W166" s="12"/>
      <c r="X166" s="38" t="str">
        <f>SUM(X162:X165)</f>
        <v>0</v>
      </c>
    </row>
    <row r="167" spans="1:24">
      <c r="A167" s="18"/>
      <c r="B167" s="12"/>
      <c r="C167" s="24"/>
      <c r="D167" s="12"/>
      <c r="E167" s="12"/>
      <c r="F167" s="32"/>
      <c r="G167" s="12"/>
      <c r="H167" s="24"/>
      <c r="I167" s="12"/>
      <c r="J167" s="32"/>
      <c r="K167" s="12"/>
      <c r="L167" s="24"/>
      <c r="M167" s="12"/>
      <c r="N167" s="32"/>
      <c r="O167" s="12"/>
      <c r="P167" s="24"/>
      <c r="Q167" s="12"/>
      <c r="R167" s="32"/>
      <c r="S167" s="12"/>
      <c r="T167" s="24"/>
      <c r="U167" s="12"/>
      <c r="V167" s="32"/>
      <c r="W167" s="12"/>
      <c r="X167" s="18"/>
    </row>
    <row r="168" spans="1:24">
      <c r="A168" s="19" t="s">
        <v>77</v>
      </c>
      <c r="B168" s="12"/>
      <c r="C168" s="24"/>
      <c r="D168" s="12"/>
      <c r="E168" s="12"/>
      <c r="F168" s="32"/>
      <c r="G168" s="12"/>
      <c r="H168" s="24"/>
      <c r="I168" s="12"/>
      <c r="J168" s="32"/>
      <c r="K168" s="12"/>
      <c r="L168" s="24"/>
      <c r="M168" s="12"/>
      <c r="N168" s="32"/>
      <c r="O168" s="12"/>
      <c r="P168" s="24"/>
      <c r="Q168" s="12"/>
      <c r="R168" s="32"/>
      <c r="S168" s="12"/>
      <c r="T168" s="24"/>
      <c r="U168" s="12"/>
      <c r="V168" s="32"/>
      <c r="W168" s="12"/>
      <c r="X168" s="18"/>
    </row>
    <row r="169" spans="1:24">
      <c r="A169" s="20" t="s">
        <v>47</v>
      </c>
      <c r="B169" s="12"/>
      <c r="C169" s="24"/>
      <c r="D169" s="12"/>
      <c r="E169" s="12"/>
      <c r="F169" s="32"/>
      <c r="G169" s="12"/>
      <c r="H169" s="24"/>
      <c r="I169" s="12"/>
      <c r="J169" s="32"/>
      <c r="K169" s="12"/>
      <c r="L169" s="24"/>
      <c r="M169" s="12"/>
      <c r="N169" s="32"/>
      <c r="O169" s="12"/>
      <c r="P169" s="24"/>
      <c r="Q169" s="12"/>
      <c r="R169" s="32"/>
      <c r="S169" s="12"/>
      <c r="T169" s="24"/>
      <c r="U169" s="12"/>
      <c r="V169" s="32"/>
      <c r="W169" s="12"/>
      <c r="X169" s="18"/>
    </row>
    <row r="170" spans="1:24">
      <c r="A170" s="20" t="s">
        <v>48</v>
      </c>
      <c r="B170" s="12"/>
      <c r="C170" s="24"/>
      <c r="D170" s="12"/>
      <c r="E170" s="12"/>
      <c r="F170" s="32"/>
      <c r="G170" s="12"/>
      <c r="H170" s="24"/>
      <c r="I170" s="12"/>
      <c r="J170" s="32"/>
      <c r="K170" s="12"/>
      <c r="L170" s="24"/>
      <c r="M170" s="12"/>
      <c r="N170" s="32"/>
      <c r="O170" s="12"/>
      <c r="P170" s="24"/>
      <c r="Q170" s="12"/>
      <c r="R170" s="32"/>
      <c r="S170" s="12"/>
      <c r="T170" s="24"/>
      <c r="U170" s="12"/>
      <c r="V170" s="32"/>
      <c r="W170" s="12"/>
      <c r="X170" s="18"/>
    </row>
    <row r="171" spans="1:24">
      <c r="A171" s="20" t="s">
        <v>49</v>
      </c>
      <c r="B171" s="12"/>
      <c r="C171" s="24"/>
      <c r="D171" s="12"/>
      <c r="E171" s="12"/>
      <c r="F171" s="32"/>
      <c r="G171" s="12"/>
      <c r="H171" s="24"/>
      <c r="I171" s="12"/>
      <c r="J171" s="32"/>
      <c r="K171" s="12"/>
      <c r="L171" s="24"/>
      <c r="M171" s="12"/>
      <c r="N171" s="32"/>
      <c r="O171" s="12"/>
      <c r="P171" s="24"/>
      <c r="Q171" s="12"/>
      <c r="R171" s="32"/>
      <c r="S171" s="12"/>
      <c r="T171" s="24"/>
      <c r="U171" s="12"/>
      <c r="V171" s="32"/>
      <c r="W171" s="12"/>
      <c r="X171" s="18"/>
    </row>
    <row r="172" spans="1:24">
      <c r="A172" s="20" t="s">
        <v>50</v>
      </c>
      <c r="B172" s="12"/>
      <c r="C172" s="24"/>
      <c r="D172" s="12"/>
      <c r="E172" s="12"/>
      <c r="F172" s="32"/>
      <c r="G172" s="12"/>
      <c r="H172" s="24"/>
      <c r="I172" s="12"/>
      <c r="J172" s="32"/>
      <c r="K172" s="12"/>
      <c r="L172" s="24"/>
      <c r="M172" s="12"/>
      <c r="N172" s="32"/>
      <c r="O172" s="12"/>
      <c r="P172" s="24"/>
      <c r="Q172" s="12"/>
      <c r="R172" s="32"/>
      <c r="S172" s="12"/>
      <c r="T172" s="24"/>
      <c r="U172" s="12"/>
      <c r="V172" s="32"/>
      <c r="W172" s="12"/>
      <c r="X172" s="18"/>
    </row>
    <row r="173" spans="1:24">
      <c r="A173" s="19" t="s">
        <v>44</v>
      </c>
      <c r="B173" s="12"/>
      <c r="C173" s="26" t="str">
        <f>SUM(C169:C172)</f>
        <v>0</v>
      </c>
      <c r="D173" s="15" t="str">
        <f>SUM(D169:D172)</f>
        <v>0</v>
      </c>
      <c r="E173" s="15" t="str">
        <f>SUM(E169:E172)</f>
        <v>0</v>
      </c>
      <c r="F173" s="34" t="str">
        <f>SUM(F169:F172)</f>
        <v>0</v>
      </c>
      <c r="G173" s="12"/>
      <c r="H173" s="26" t="str">
        <f>SUM(H169:H172)</f>
        <v>0</v>
      </c>
      <c r="I173" s="15" t="str">
        <f>SUM(I169:I172)</f>
        <v>0</v>
      </c>
      <c r="J173" s="34" t="str">
        <f>SUM(J169:J172)</f>
        <v>0</v>
      </c>
      <c r="K173" s="12"/>
      <c r="L173" s="26" t="str">
        <f>SUM(L169:L172)</f>
        <v>0</v>
      </c>
      <c r="M173" s="15" t="str">
        <f>SUM(M169:M172)</f>
        <v>0</v>
      </c>
      <c r="N173" s="34" t="str">
        <f>SUM(N169:N172)</f>
        <v>0</v>
      </c>
      <c r="O173" s="12"/>
      <c r="P173" s="26" t="str">
        <f>SUM(P169:P172)</f>
        <v>0</v>
      </c>
      <c r="Q173" s="15" t="str">
        <f>SUM(Q169:Q172)</f>
        <v>0</v>
      </c>
      <c r="R173" s="34" t="str">
        <f>SUM(R169:R172)</f>
        <v>0</v>
      </c>
      <c r="S173" s="12"/>
      <c r="T173" s="26" t="str">
        <f>SUM(T169:T172)</f>
        <v>0</v>
      </c>
      <c r="U173" s="15" t="str">
        <f>SUM(U169:U172)</f>
        <v>0</v>
      </c>
      <c r="V173" s="34" t="str">
        <f>SUM(V169:V172)</f>
        <v>0</v>
      </c>
      <c r="W173" s="12"/>
      <c r="X173" s="38" t="str">
        <f>SUM(X169:X172)</f>
        <v>0</v>
      </c>
    </row>
    <row r="174" spans="1:24">
      <c r="A174" s="18"/>
      <c r="B174" s="12"/>
      <c r="C174" s="24"/>
      <c r="D174" s="12"/>
      <c r="E174" s="12"/>
      <c r="F174" s="32"/>
      <c r="G174" s="12"/>
      <c r="H174" s="24"/>
      <c r="I174" s="12"/>
      <c r="J174" s="32"/>
      <c r="K174" s="12"/>
      <c r="L174" s="24"/>
      <c r="M174" s="12"/>
      <c r="N174" s="32"/>
      <c r="O174" s="12"/>
      <c r="P174" s="24"/>
      <c r="Q174" s="12"/>
      <c r="R174" s="32"/>
      <c r="S174" s="12"/>
      <c r="T174" s="24"/>
      <c r="U174" s="12"/>
      <c r="V174" s="32"/>
      <c r="W174" s="12"/>
      <c r="X174" s="18"/>
    </row>
    <row r="175" spans="1:24">
      <c r="A175" s="19" t="s">
        <v>78</v>
      </c>
      <c r="B175" s="12"/>
      <c r="C175" s="24"/>
      <c r="D175" s="12"/>
      <c r="E175" s="12"/>
      <c r="F175" s="32"/>
      <c r="G175" s="12"/>
      <c r="H175" s="24"/>
      <c r="I175" s="12"/>
      <c r="J175" s="32"/>
      <c r="K175" s="12"/>
      <c r="L175" s="24"/>
      <c r="M175" s="12"/>
      <c r="N175" s="32"/>
      <c r="O175" s="12"/>
      <c r="P175" s="24"/>
      <c r="Q175" s="12"/>
      <c r="R175" s="32"/>
      <c r="S175" s="12"/>
      <c r="T175" s="24"/>
      <c r="U175" s="12"/>
      <c r="V175" s="32"/>
      <c r="W175" s="12"/>
      <c r="X175" s="18"/>
    </row>
    <row r="176" spans="1:24">
      <c r="A176" s="20" t="s">
        <v>42</v>
      </c>
      <c r="B176" s="12"/>
      <c r="C176" s="25">
        <v>0</v>
      </c>
      <c r="D176" s="14">
        <v>0</v>
      </c>
      <c r="E176" s="14">
        <v>0</v>
      </c>
      <c r="F176" s="34" t="str">
        <f>SUM(C176:E176)</f>
        <v>0</v>
      </c>
      <c r="G176" s="12"/>
      <c r="H176" s="25">
        <v>0</v>
      </c>
      <c r="I176" s="14">
        <v>0</v>
      </c>
      <c r="J176" s="33">
        <v>0</v>
      </c>
      <c r="K176" s="12"/>
      <c r="L176" s="25">
        <v>0</v>
      </c>
      <c r="M176" s="14">
        <v>0</v>
      </c>
      <c r="N176" s="33">
        <v>0</v>
      </c>
      <c r="O176" s="12"/>
      <c r="P176" s="25">
        <v>596167</v>
      </c>
      <c r="Q176" s="14">
        <v>50821</v>
      </c>
      <c r="R176" s="33">
        <v>545346</v>
      </c>
      <c r="S176" s="12"/>
      <c r="T176" s="25">
        <v>71198</v>
      </c>
      <c r="U176" s="14">
        <v>27360</v>
      </c>
      <c r="V176" s="33">
        <v>43838</v>
      </c>
      <c r="W176" s="12"/>
      <c r="X176" s="37">
        <v>589184</v>
      </c>
    </row>
    <row r="177" spans="1:24">
      <c r="A177" s="20" t="s">
        <v>43</v>
      </c>
      <c r="B177" s="12"/>
      <c r="C177" s="25">
        <v>0</v>
      </c>
      <c r="D177" s="14">
        <v>0</v>
      </c>
      <c r="E177" s="14">
        <v>0</v>
      </c>
      <c r="F177" s="34" t="str">
        <f>SUM(C177:E177)</f>
        <v>0</v>
      </c>
      <c r="G177" s="12"/>
      <c r="H177" s="25">
        <v>0</v>
      </c>
      <c r="I177" s="14">
        <v>0</v>
      </c>
      <c r="J177" s="33">
        <v>0</v>
      </c>
      <c r="K177" s="12"/>
      <c r="L177" s="25">
        <v>0</v>
      </c>
      <c r="M177" s="14">
        <v>0</v>
      </c>
      <c r="N177" s="33">
        <v>0</v>
      </c>
      <c r="O177" s="12"/>
      <c r="P177" s="25">
        <v>754810</v>
      </c>
      <c r="Q177" s="14">
        <v>66071</v>
      </c>
      <c r="R177" s="33">
        <v>688739</v>
      </c>
      <c r="S177" s="12"/>
      <c r="T177" s="25">
        <v>107381</v>
      </c>
      <c r="U177" s="14">
        <v>34038</v>
      </c>
      <c r="V177" s="33">
        <v>73343</v>
      </c>
      <c r="W177" s="12"/>
      <c r="X177" s="37">
        <v>762082</v>
      </c>
    </row>
    <row r="178" spans="1:24">
      <c r="A178" s="19" t="s">
        <v>44</v>
      </c>
      <c r="B178" s="12"/>
      <c r="C178" s="26" t="str">
        <f>SUM(C176:C177)</f>
        <v>0</v>
      </c>
      <c r="D178" s="15" t="str">
        <f>SUM(D176:D177)</f>
        <v>0</v>
      </c>
      <c r="E178" s="15" t="str">
        <f>SUM(E176:E177)</f>
        <v>0</v>
      </c>
      <c r="F178" s="34" t="str">
        <f>SUM(F176:F177)</f>
        <v>0</v>
      </c>
      <c r="G178" s="12"/>
      <c r="H178" s="26" t="str">
        <f>SUM(H176:H177)</f>
        <v>0</v>
      </c>
      <c r="I178" s="15" t="str">
        <f>SUM(I176:I177)</f>
        <v>0</v>
      </c>
      <c r="J178" s="34" t="str">
        <f>SUM(J176:J177)</f>
        <v>0</v>
      </c>
      <c r="K178" s="12"/>
      <c r="L178" s="26" t="str">
        <f>SUM(L176:L177)</f>
        <v>0</v>
      </c>
      <c r="M178" s="15" t="str">
        <f>SUM(M176:M177)</f>
        <v>0</v>
      </c>
      <c r="N178" s="34" t="str">
        <f>SUM(N176:N177)</f>
        <v>0</v>
      </c>
      <c r="O178" s="12"/>
      <c r="P178" s="26" t="str">
        <f>SUM(P176:P177)</f>
        <v>0</v>
      </c>
      <c r="Q178" s="15" t="str">
        <f>SUM(Q176:Q177)</f>
        <v>0</v>
      </c>
      <c r="R178" s="34" t="str">
        <f>SUM(R176:R177)</f>
        <v>0</v>
      </c>
      <c r="S178" s="12"/>
      <c r="T178" s="26" t="str">
        <f>SUM(T176:T177)</f>
        <v>0</v>
      </c>
      <c r="U178" s="15" t="str">
        <f>SUM(U176:U177)</f>
        <v>0</v>
      </c>
      <c r="V178" s="34" t="str">
        <f>SUM(V176:V177)</f>
        <v>0</v>
      </c>
      <c r="W178" s="12"/>
      <c r="X178" s="38" t="str">
        <f>SUM(X176:X177)</f>
        <v>0</v>
      </c>
    </row>
    <row r="179" spans="1:24">
      <c r="A179" s="18"/>
      <c r="B179" s="12"/>
      <c r="C179" s="24"/>
      <c r="D179" s="12"/>
      <c r="E179" s="12"/>
      <c r="F179" s="32"/>
      <c r="G179" s="12"/>
      <c r="H179" s="24"/>
      <c r="I179" s="12"/>
      <c r="J179" s="32"/>
      <c r="K179" s="12"/>
      <c r="L179" s="24"/>
      <c r="M179" s="12"/>
      <c r="N179" s="32"/>
      <c r="O179" s="12"/>
      <c r="P179" s="24"/>
      <c r="Q179" s="12"/>
      <c r="R179" s="32"/>
      <c r="S179" s="12"/>
      <c r="T179" s="24"/>
      <c r="U179" s="12"/>
      <c r="V179" s="32"/>
      <c r="W179" s="12"/>
      <c r="X179" s="18"/>
    </row>
    <row r="180" spans="1:24">
      <c r="A180" s="19" t="s">
        <v>79</v>
      </c>
      <c r="B180" s="12"/>
      <c r="C180" s="24"/>
      <c r="D180" s="12"/>
      <c r="E180" s="12"/>
      <c r="F180" s="32"/>
      <c r="G180" s="12"/>
      <c r="H180" s="24"/>
      <c r="I180" s="12"/>
      <c r="J180" s="32"/>
      <c r="K180" s="12"/>
      <c r="L180" s="24"/>
      <c r="M180" s="12"/>
      <c r="N180" s="32"/>
      <c r="O180" s="12"/>
      <c r="P180" s="24"/>
      <c r="Q180" s="12"/>
      <c r="R180" s="32"/>
      <c r="S180" s="12"/>
      <c r="T180" s="24"/>
      <c r="U180" s="12"/>
      <c r="V180" s="32"/>
      <c r="W180" s="12"/>
      <c r="X180" s="18"/>
    </row>
    <row r="181" spans="1:24">
      <c r="A181" s="20" t="s">
        <v>40</v>
      </c>
      <c r="B181" s="12"/>
      <c r="C181" s="25"/>
      <c r="D181" s="14"/>
      <c r="E181" s="14"/>
      <c r="F181" s="34" t="str">
        <f>SUM(C181:E181)</f>
        <v>0</v>
      </c>
      <c r="G181" s="12"/>
      <c r="H181" s="25"/>
      <c r="I181" s="14"/>
      <c r="J181" s="33"/>
      <c r="K181" s="12"/>
      <c r="L181" s="25">
        <v>3875</v>
      </c>
      <c r="M181" s="14">
        <v>323</v>
      </c>
      <c r="N181" s="33">
        <v>3552</v>
      </c>
      <c r="O181" s="12"/>
      <c r="P181" s="25">
        <v>790353</v>
      </c>
      <c r="Q181" s="14">
        <v>254934</v>
      </c>
      <c r="R181" s="33">
        <v>535419</v>
      </c>
      <c r="S181" s="12"/>
      <c r="T181" s="25"/>
      <c r="U181" s="14"/>
      <c r="V181" s="33"/>
      <c r="W181" s="12"/>
      <c r="X181" s="37">
        <v>538971</v>
      </c>
    </row>
    <row r="182" spans="1:24">
      <c r="A182" s="20" t="s">
        <v>41</v>
      </c>
      <c r="B182" s="12"/>
      <c r="C182" s="25"/>
      <c r="D182" s="14"/>
      <c r="E182" s="14"/>
      <c r="F182" s="34" t="str">
        <f>SUM(C182:E182)</f>
        <v>0</v>
      </c>
      <c r="G182" s="12"/>
      <c r="H182" s="25"/>
      <c r="I182" s="14"/>
      <c r="J182" s="33"/>
      <c r="K182" s="12"/>
      <c r="L182" s="25">
        <v>3875</v>
      </c>
      <c r="M182" s="14">
        <v>388</v>
      </c>
      <c r="N182" s="33">
        <v>3487</v>
      </c>
      <c r="O182" s="12"/>
      <c r="P182" s="25">
        <v>793846</v>
      </c>
      <c r="Q182" s="14">
        <v>316102</v>
      </c>
      <c r="R182" s="33">
        <v>477744</v>
      </c>
      <c r="S182" s="12"/>
      <c r="T182" s="25"/>
      <c r="U182" s="14"/>
      <c r="V182" s="33"/>
      <c r="W182" s="12"/>
      <c r="X182" s="37">
        <v>481231</v>
      </c>
    </row>
    <row r="183" spans="1:24">
      <c r="A183" s="20" t="s">
        <v>42</v>
      </c>
      <c r="B183" s="12"/>
      <c r="C183" s="25"/>
      <c r="D183" s="14"/>
      <c r="E183" s="14"/>
      <c r="F183" s="34" t="str">
        <f>SUM(C183:E183)</f>
        <v>0</v>
      </c>
      <c r="G183" s="12"/>
      <c r="H183" s="25"/>
      <c r="I183" s="14"/>
      <c r="J183" s="33"/>
      <c r="K183" s="12"/>
      <c r="L183" s="25">
        <v>3875</v>
      </c>
      <c r="M183" s="14">
        <v>452</v>
      </c>
      <c r="N183" s="33">
        <v>3423</v>
      </c>
      <c r="O183" s="12"/>
      <c r="P183" s="25">
        <v>804011</v>
      </c>
      <c r="Q183" s="14">
        <v>378021</v>
      </c>
      <c r="R183" s="33">
        <v>425990</v>
      </c>
      <c r="S183" s="12"/>
      <c r="T183" s="25"/>
      <c r="U183" s="14"/>
      <c r="V183" s="33"/>
      <c r="W183" s="12"/>
      <c r="X183" s="37">
        <v>429413</v>
      </c>
    </row>
    <row r="184" spans="1:24">
      <c r="A184" s="20" t="s">
        <v>43</v>
      </c>
      <c r="B184" s="12"/>
      <c r="C184" s="25"/>
      <c r="D184" s="14">
        <v>2717</v>
      </c>
      <c r="E184" s="14"/>
      <c r="F184" s="34" t="str">
        <f>SUM(C184:E184)</f>
        <v>0</v>
      </c>
      <c r="G184" s="12"/>
      <c r="H184" s="25"/>
      <c r="I184" s="14"/>
      <c r="J184" s="33"/>
      <c r="K184" s="12"/>
      <c r="L184" s="25">
        <v>35618</v>
      </c>
      <c r="M184" s="14">
        <v>1450</v>
      </c>
      <c r="N184" s="33">
        <v>34168</v>
      </c>
      <c r="O184" s="12"/>
      <c r="P184" s="25">
        <v>834240</v>
      </c>
      <c r="Q184" s="14">
        <v>441901</v>
      </c>
      <c r="R184" s="33">
        <v>392339</v>
      </c>
      <c r="S184" s="12"/>
      <c r="T184" s="25"/>
      <c r="U184" s="14"/>
      <c r="V184" s="33"/>
      <c r="W184" s="12"/>
      <c r="X184" s="37">
        <v>429224</v>
      </c>
    </row>
    <row r="185" spans="1:24">
      <c r="A185" s="19" t="s">
        <v>44</v>
      </c>
      <c r="B185" s="12"/>
      <c r="C185" s="26" t="str">
        <f>SUM(C181:C184)</f>
        <v>0</v>
      </c>
      <c r="D185" s="15" t="str">
        <f>SUM(D181:D184)</f>
        <v>0</v>
      </c>
      <c r="E185" s="15" t="str">
        <f>SUM(E181:E184)</f>
        <v>0</v>
      </c>
      <c r="F185" s="34" t="str">
        <f>SUM(F181:F184)</f>
        <v>0</v>
      </c>
      <c r="G185" s="12"/>
      <c r="H185" s="26" t="str">
        <f>SUM(H181:H184)</f>
        <v>0</v>
      </c>
      <c r="I185" s="15" t="str">
        <f>SUM(I181:I184)</f>
        <v>0</v>
      </c>
      <c r="J185" s="34" t="str">
        <f>SUM(J181:J184)</f>
        <v>0</v>
      </c>
      <c r="K185" s="12"/>
      <c r="L185" s="26" t="str">
        <f>SUM(L181:L184)</f>
        <v>0</v>
      </c>
      <c r="M185" s="15" t="str">
        <f>SUM(M181:M184)</f>
        <v>0</v>
      </c>
      <c r="N185" s="34" t="str">
        <f>SUM(N181:N184)</f>
        <v>0</v>
      </c>
      <c r="O185" s="12"/>
      <c r="P185" s="26" t="str">
        <f>SUM(P181:P184)</f>
        <v>0</v>
      </c>
      <c r="Q185" s="15" t="str">
        <f>SUM(Q181:Q184)</f>
        <v>0</v>
      </c>
      <c r="R185" s="34" t="str">
        <f>SUM(R181:R184)</f>
        <v>0</v>
      </c>
      <c r="S185" s="12"/>
      <c r="T185" s="26" t="str">
        <f>SUM(T181:T184)</f>
        <v>0</v>
      </c>
      <c r="U185" s="15" t="str">
        <f>SUM(U181:U184)</f>
        <v>0</v>
      </c>
      <c r="V185" s="34" t="str">
        <f>SUM(V181:V184)</f>
        <v>0</v>
      </c>
      <c r="W185" s="12"/>
      <c r="X185" s="38" t="str">
        <f>SUM(X181:X184)</f>
        <v>0</v>
      </c>
    </row>
    <row r="186" spans="1:24">
      <c r="A186" s="18"/>
      <c r="B186" s="12"/>
      <c r="C186" s="24"/>
      <c r="D186" s="12"/>
      <c r="E186" s="12"/>
      <c r="F186" s="32"/>
      <c r="G186" s="12"/>
      <c r="H186" s="24"/>
      <c r="I186" s="12"/>
      <c r="J186" s="32"/>
      <c r="K186" s="12"/>
      <c r="L186" s="24"/>
      <c r="M186" s="12"/>
      <c r="N186" s="32"/>
      <c r="O186" s="12"/>
      <c r="P186" s="24"/>
      <c r="Q186" s="12"/>
      <c r="R186" s="32"/>
      <c r="S186" s="12"/>
      <c r="T186" s="24"/>
      <c r="U186" s="12"/>
      <c r="V186" s="32"/>
      <c r="W186" s="12"/>
      <c r="X186" s="18"/>
    </row>
    <row r="187" spans="1:24">
      <c r="A187" s="19" t="s">
        <v>80</v>
      </c>
      <c r="B187" s="12"/>
      <c r="C187" s="24"/>
      <c r="D187" s="12"/>
      <c r="E187" s="12"/>
      <c r="F187" s="32"/>
      <c r="G187" s="12"/>
      <c r="H187" s="24"/>
      <c r="I187" s="12"/>
      <c r="J187" s="32"/>
      <c r="K187" s="12"/>
      <c r="L187" s="24"/>
      <c r="M187" s="12"/>
      <c r="N187" s="32"/>
      <c r="O187" s="12"/>
      <c r="P187" s="24"/>
      <c r="Q187" s="12"/>
      <c r="R187" s="32"/>
      <c r="S187" s="12"/>
      <c r="T187" s="24"/>
      <c r="U187" s="12"/>
      <c r="V187" s="32"/>
      <c r="W187" s="12"/>
      <c r="X187" s="18"/>
    </row>
    <row r="188" spans="1:24">
      <c r="A188" s="20" t="s">
        <v>40</v>
      </c>
      <c r="B188" s="12"/>
      <c r="C188" s="25">
        <v>3490152</v>
      </c>
      <c r="D188" s="14">
        <v>47940</v>
      </c>
      <c r="E188" s="14"/>
      <c r="F188" s="34" t="str">
        <f>SUM(C188:E188)</f>
        <v>0</v>
      </c>
      <c r="G188" s="12"/>
      <c r="H188" s="25"/>
      <c r="I188" s="14"/>
      <c r="J188" s="33"/>
      <c r="K188" s="12"/>
      <c r="L188" s="25">
        <v>11467166</v>
      </c>
      <c r="M188" s="14">
        <v>5916648</v>
      </c>
      <c r="N188" s="33">
        <v>5550518</v>
      </c>
      <c r="O188" s="12"/>
      <c r="P188" s="25">
        <v>6840240</v>
      </c>
      <c r="Q188" s="14">
        <v>4379460</v>
      </c>
      <c r="R188" s="33">
        <v>2460780</v>
      </c>
      <c r="S188" s="12"/>
      <c r="T188" s="25">
        <v>423815</v>
      </c>
      <c r="U188" s="14">
        <v>329811</v>
      </c>
      <c r="V188" s="33">
        <v>94004</v>
      </c>
      <c r="W188" s="12"/>
      <c r="X188" s="37">
        <v>11643394</v>
      </c>
    </row>
    <row r="189" spans="1:24">
      <c r="A189" s="20" t="s">
        <v>41</v>
      </c>
      <c r="B189" s="12"/>
      <c r="C189" s="25">
        <v>3488829</v>
      </c>
      <c r="D189" s="14">
        <v>51340</v>
      </c>
      <c r="E189" s="14"/>
      <c r="F189" s="34" t="str">
        <f>SUM(C189:E189)</f>
        <v>0</v>
      </c>
      <c r="G189" s="12"/>
      <c r="H189" s="25"/>
      <c r="I189" s="14"/>
      <c r="J189" s="33"/>
      <c r="K189" s="12"/>
      <c r="L189" s="25">
        <v>11482471</v>
      </c>
      <c r="M189" s="14">
        <v>6025775</v>
      </c>
      <c r="N189" s="33">
        <v>5456696</v>
      </c>
      <c r="O189" s="12"/>
      <c r="P189" s="25">
        <v>6840240</v>
      </c>
      <c r="Q189" s="14">
        <v>4511050</v>
      </c>
      <c r="R189" s="33">
        <v>2329190</v>
      </c>
      <c r="S189" s="12"/>
      <c r="T189" s="25">
        <v>423815</v>
      </c>
      <c r="U189" s="14">
        <v>337950</v>
      </c>
      <c r="V189" s="33">
        <v>85865</v>
      </c>
      <c r="W189" s="12"/>
      <c r="X189" s="37">
        <v>11411920</v>
      </c>
    </row>
    <row r="190" spans="1:24">
      <c r="A190" s="20" t="s">
        <v>42</v>
      </c>
      <c r="B190" s="12"/>
      <c r="C190" s="25">
        <v>3487507</v>
      </c>
      <c r="D190" s="14">
        <v>128583</v>
      </c>
      <c r="E190" s="14"/>
      <c r="F190" s="34" t="str">
        <f>SUM(C190:E190)</f>
        <v>0</v>
      </c>
      <c r="G190" s="12"/>
      <c r="H190" s="25"/>
      <c r="I190" s="14"/>
      <c r="J190" s="33"/>
      <c r="K190" s="12"/>
      <c r="L190" s="25">
        <v>11505060</v>
      </c>
      <c r="M190" s="14">
        <v>6134801</v>
      </c>
      <c r="N190" s="33">
        <v>5370259</v>
      </c>
      <c r="O190" s="12"/>
      <c r="P190" s="25">
        <v>6895670</v>
      </c>
      <c r="Q190" s="14">
        <v>4634499</v>
      </c>
      <c r="R190" s="33">
        <v>2261171</v>
      </c>
      <c r="S190" s="12"/>
      <c r="T190" s="25">
        <v>423815</v>
      </c>
      <c r="U190" s="14">
        <v>346091</v>
      </c>
      <c r="V190" s="33">
        <v>77724</v>
      </c>
      <c r="W190" s="12"/>
      <c r="X190" s="37">
        <v>11325244</v>
      </c>
    </row>
    <row r="191" spans="1:24">
      <c r="A191" s="20" t="s">
        <v>43</v>
      </c>
      <c r="B191" s="12"/>
      <c r="C191" s="25">
        <v>3486184</v>
      </c>
      <c r="D191" s="14"/>
      <c r="E191" s="14"/>
      <c r="F191" s="34" t="str">
        <f>SUM(C191:E191)</f>
        <v>0</v>
      </c>
      <c r="G191" s="12"/>
      <c r="H191" s="25"/>
      <c r="I191" s="14"/>
      <c r="J191" s="33"/>
      <c r="K191" s="12"/>
      <c r="L191" s="25">
        <v>11847444</v>
      </c>
      <c r="M191" s="14">
        <v>6246480</v>
      </c>
      <c r="N191" s="33">
        <v>5600964</v>
      </c>
      <c r="O191" s="12"/>
      <c r="P191" s="25">
        <v>6969081</v>
      </c>
      <c r="Q191" s="14">
        <v>4451428</v>
      </c>
      <c r="R191" s="33">
        <v>2517653</v>
      </c>
      <c r="S191" s="12"/>
      <c r="T191" s="25">
        <v>423815</v>
      </c>
      <c r="U191" s="14">
        <v>354231</v>
      </c>
      <c r="V191" s="33">
        <v>69584</v>
      </c>
      <c r="W191" s="12"/>
      <c r="X191" s="37">
        <v>11674385</v>
      </c>
    </row>
    <row r="192" spans="1:24">
      <c r="A192" s="19" t="s">
        <v>44</v>
      </c>
      <c r="B192" s="12"/>
      <c r="C192" s="26" t="str">
        <f>SUM(C188:C191)</f>
        <v>0</v>
      </c>
      <c r="D192" s="15" t="str">
        <f>SUM(D188:D191)</f>
        <v>0</v>
      </c>
      <c r="E192" s="15" t="str">
        <f>SUM(E188:E191)</f>
        <v>0</v>
      </c>
      <c r="F192" s="34" t="str">
        <f>SUM(F188:F191)</f>
        <v>0</v>
      </c>
      <c r="G192" s="12"/>
      <c r="H192" s="26" t="str">
        <f>SUM(H188:H191)</f>
        <v>0</v>
      </c>
      <c r="I192" s="15" t="str">
        <f>SUM(I188:I191)</f>
        <v>0</v>
      </c>
      <c r="J192" s="34" t="str">
        <f>SUM(J188:J191)</f>
        <v>0</v>
      </c>
      <c r="K192" s="12"/>
      <c r="L192" s="26" t="str">
        <f>SUM(L188:L191)</f>
        <v>0</v>
      </c>
      <c r="M192" s="15" t="str">
        <f>SUM(M188:M191)</f>
        <v>0</v>
      </c>
      <c r="N192" s="34" t="str">
        <f>SUM(N188:N191)</f>
        <v>0</v>
      </c>
      <c r="O192" s="12"/>
      <c r="P192" s="26" t="str">
        <f>SUM(P188:P191)</f>
        <v>0</v>
      </c>
      <c r="Q192" s="15" t="str">
        <f>SUM(Q188:Q191)</f>
        <v>0</v>
      </c>
      <c r="R192" s="34" t="str">
        <f>SUM(R188:R191)</f>
        <v>0</v>
      </c>
      <c r="S192" s="12"/>
      <c r="T192" s="26" t="str">
        <f>SUM(T188:T191)</f>
        <v>0</v>
      </c>
      <c r="U192" s="15" t="str">
        <f>SUM(U188:U191)</f>
        <v>0</v>
      </c>
      <c r="V192" s="34" t="str">
        <f>SUM(V188:V191)</f>
        <v>0</v>
      </c>
      <c r="W192" s="12"/>
      <c r="X192" s="38" t="str">
        <f>SUM(X188:X191)</f>
        <v>0</v>
      </c>
    </row>
    <row r="193" spans="1:24">
      <c r="A193" s="18"/>
      <c r="B193" s="12"/>
      <c r="C193" s="24"/>
      <c r="D193" s="12"/>
      <c r="E193" s="12"/>
      <c r="F193" s="32"/>
      <c r="G193" s="12"/>
      <c r="H193" s="24"/>
      <c r="I193" s="12"/>
      <c r="J193" s="32"/>
      <c r="K193" s="12"/>
      <c r="L193" s="24"/>
      <c r="M193" s="12"/>
      <c r="N193" s="32"/>
      <c r="O193" s="12"/>
      <c r="P193" s="24"/>
      <c r="Q193" s="12"/>
      <c r="R193" s="32"/>
      <c r="S193" s="12"/>
      <c r="T193" s="24"/>
      <c r="U193" s="12"/>
      <c r="V193" s="32"/>
      <c r="W193" s="12"/>
      <c r="X193" s="18"/>
    </row>
    <row r="194" spans="1:24">
      <c r="A194" s="19" t="s">
        <v>81</v>
      </c>
      <c r="B194" s="12"/>
      <c r="C194" s="24"/>
      <c r="D194" s="12"/>
      <c r="E194" s="12"/>
      <c r="F194" s="32"/>
      <c r="G194" s="12"/>
      <c r="H194" s="24"/>
      <c r="I194" s="12"/>
      <c r="J194" s="32"/>
      <c r="K194" s="12"/>
      <c r="L194" s="24"/>
      <c r="M194" s="12"/>
      <c r="N194" s="32"/>
      <c r="O194" s="12"/>
      <c r="P194" s="24"/>
      <c r="Q194" s="12"/>
      <c r="R194" s="32"/>
      <c r="S194" s="12"/>
      <c r="T194" s="24"/>
      <c r="U194" s="12"/>
      <c r="V194" s="32"/>
      <c r="W194" s="12"/>
      <c r="X194" s="18"/>
    </row>
    <row r="195" spans="1:24">
      <c r="A195" s="20" t="s">
        <v>40</v>
      </c>
      <c r="B195" s="12"/>
      <c r="C195" s="25">
        <v>1956105</v>
      </c>
      <c r="D195" s="14">
        <v>66061.16</v>
      </c>
      <c r="E195" s="14"/>
      <c r="F195" s="34" t="str">
        <f>SUM(C195:E195)</f>
        <v>0</v>
      </c>
      <c r="G195" s="12"/>
      <c r="H195" s="25">
        <v>388830</v>
      </c>
      <c r="I195" s="14">
        <v>303429</v>
      </c>
      <c r="J195" s="33">
        <v>85401</v>
      </c>
      <c r="K195" s="12"/>
      <c r="L195" s="25">
        <v>9171216.12</v>
      </c>
      <c r="M195" s="14">
        <v>3390194.11</v>
      </c>
      <c r="N195" s="33">
        <v>5781022.01</v>
      </c>
      <c r="O195" s="12"/>
      <c r="P195" s="25">
        <v>1963185.63</v>
      </c>
      <c r="Q195" s="14">
        <v>1541024.85</v>
      </c>
      <c r="R195" s="33">
        <v>422160.78</v>
      </c>
      <c r="S195" s="12"/>
      <c r="T195" s="25"/>
      <c r="U195" s="14"/>
      <c r="V195" s="33"/>
      <c r="W195" s="12"/>
      <c r="X195" s="37">
        <v>8310749.95</v>
      </c>
    </row>
    <row r="196" spans="1:24">
      <c r="A196" s="20" t="s">
        <v>41</v>
      </c>
      <c r="B196" s="12"/>
      <c r="C196" s="25">
        <v>1956105</v>
      </c>
      <c r="D196" s="14">
        <v>8704</v>
      </c>
      <c r="E196" s="14"/>
      <c r="F196" s="34" t="str">
        <f>SUM(C196:E196)</f>
        <v>0</v>
      </c>
      <c r="G196" s="12"/>
      <c r="H196" s="25">
        <v>388830</v>
      </c>
      <c r="I196" s="14">
        <v>311566.42</v>
      </c>
      <c r="J196" s="33">
        <v>77263.58</v>
      </c>
      <c r="K196" s="12"/>
      <c r="L196" s="25">
        <v>9197388.07</v>
      </c>
      <c r="M196" s="14">
        <v>3480464.11</v>
      </c>
      <c r="N196" s="33">
        <v>5716923.96</v>
      </c>
      <c r="O196" s="12"/>
      <c r="P196" s="25">
        <v>2028739.42</v>
      </c>
      <c r="Q196" s="14">
        <v>1576494.9</v>
      </c>
      <c r="R196" s="33">
        <v>452244.52</v>
      </c>
      <c r="S196" s="12"/>
      <c r="T196" s="25"/>
      <c r="U196" s="14"/>
      <c r="V196" s="33"/>
      <c r="W196" s="12"/>
      <c r="X196" s="37">
        <v>8211241.06</v>
      </c>
    </row>
    <row r="197" spans="1:24">
      <c r="A197" s="20" t="s">
        <v>42</v>
      </c>
      <c r="B197" s="12"/>
      <c r="C197" s="25">
        <v>1956105</v>
      </c>
      <c r="D197" s="14">
        <v>-1548.7</v>
      </c>
      <c r="E197" s="14">
        <v>0</v>
      </c>
      <c r="F197" s="34" t="str">
        <f>SUM(C197:E197)</f>
        <v>0</v>
      </c>
      <c r="G197" s="12"/>
      <c r="H197" s="25">
        <v>388830</v>
      </c>
      <c r="I197" s="14">
        <v>319703.83</v>
      </c>
      <c r="J197" s="33">
        <v>69126.17</v>
      </c>
      <c r="K197" s="12"/>
      <c r="L197" s="25">
        <v>9205293.97</v>
      </c>
      <c r="M197" s="14">
        <v>3576695.19</v>
      </c>
      <c r="N197" s="33">
        <v>5628598.78</v>
      </c>
      <c r="O197" s="12"/>
      <c r="P197" s="25">
        <v>2063713.77</v>
      </c>
      <c r="Q197" s="14">
        <v>1615095.45</v>
      </c>
      <c r="R197" s="33">
        <v>448618.32</v>
      </c>
      <c r="S197" s="12"/>
      <c r="T197" s="25">
        <v>0</v>
      </c>
      <c r="U197" s="14">
        <v>0</v>
      </c>
      <c r="V197" s="33">
        <v>0</v>
      </c>
      <c r="W197" s="12"/>
      <c r="X197" s="37">
        <v>8100899.57</v>
      </c>
    </row>
    <row r="198" spans="1:24">
      <c r="A198" s="20" t="s">
        <v>43</v>
      </c>
      <c r="B198" s="12"/>
      <c r="C198" s="25">
        <v>1956105</v>
      </c>
      <c r="D198" s="14">
        <v>2849.04</v>
      </c>
      <c r="E198" s="14"/>
      <c r="F198" s="34" t="str">
        <f>SUM(C198:E198)</f>
        <v>0</v>
      </c>
      <c r="G198" s="12"/>
      <c r="H198" s="25">
        <v>388830</v>
      </c>
      <c r="I198" s="14">
        <v>327841.25</v>
      </c>
      <c r="J198" s="33">
        <v>60988.75</v>
      </c>
      <c r="K198" s="12"/>
      <c r="L198" s="25">
        <v>9205293.97</v>
      </c>
      <c r="M198" s="14">
        <v>3672959.23</v>
      </c>
      <c r="N198" s="33">
        <v>5532334.74</v>
      </c>
      <c r="O198" s="12"/>
      <c r="P198" s="25">
        <v>2063713.77</v>
      </c>
      <c r="Q198" s="14">
        <v>1647121.05</v>
      </c>
      <c r="R198" s="33">
        <v>416592.72</v>
      </c>
      <c r="S198" s="12"/>
      <c r="T198" s="25"/>
      <c r="U198" s="14"/>
      <c r="V198" s="33"/>
      <c r="W198" s="12"/>
      <c r="X198" s="37">
        <v>7968870.25</v>
      </c>
    </row>
    <row r="199" spans="1:24">
      <c r="A199" s="19" t="s">
        <v>44</v>
      </c>
      <c r="B199" s="12"/>
      <c r="C199" s="26" t="str">
        <f>SUM(C195:C198)</f>
        <v>0</v>
      </c>
      <c r="D199" s="15" t="str">
        <f>SUM(D195:D198)</f>
        <v>0</v>
      </c>
      <c r="E199" s="15" t="str">
        <f>SUM(E195:E198)</f>
        <v>0</v>
      </c>
      <c r="F199" s="34" t="str">
        <f>SUM(F195:F198)</f>
        <v>0</v>
      </c>
      <c r="G199" s="12"/>
      <c r="H199" s="26" t="str">
        <f>SUM(H195:H198)</f>
        <v>0</v>
      </c>
      <c r="I199" s="15" t="str">
        <f>SUM(I195:I198)</f>
        <v>0</v>
      </c>
      <c r="J199" s="34" t="str">
        <f>SUM(J195:J198)</f>
        <v>0</v>
      </c>
      <c r="K199" s="12"/>
      <c r="L199" s="26" t="str">
        <f>SUM(L195:L198)</f>
        <v>0</v>
      </c>
      <c r="M199" s="15" t="str">
        <f>SUM(M195:M198)</f>
        <v>0</v>
      </c>
      <c r="N199" s="34" t="str">
        <f>SUM(N195:N198)</f>
        <v>0</v>
      </c>
      <c r="O199" s="12"/>
      <c r="P199" s="26" t="str">
        <f>SUM(P195:P198)</f>
        <v>0</v>
      </c>
      <c r="Q199" s="15" t="str">
        <f>SUM(Q195:Q198)</f>
        <v>0</v>
      </c>
      <c r="R199" s="34" t="str">
        <f>SUM(R195:R198)</f>
        <v>0</v>
      </c>
      <c r="S199" s="12"/>
      <c r="T199" s="26" t="str">
        <f>SUM(T195:T198)</f>
        <v>0</v>
      </c>
      <c r="U199" s="15" t="str">
        <f>SUM(U195:U198)</f>
        <v>0</v>
      </c>
      <c r="V199" s="34" t="str">
        <f>SUM(V195:V198)</f>
        <v>0</v>
      </c>
      <c r="W199" s="12"/>
      <c r="X199" s="38" t="str">
        <f>SUM(X195:X198)</f>
        <v>0</v>
      </c>
    </row>
    <row r="200" spans="1:24">
      <c r="A200" s="18"/>
      <c r="B200" s="12"/>
      <c r="C200" s="24"/>
      <c r="D200" s="12"/>
      <c r="E200" s="12"/>
      <c r="F200" s="32"/>
      <c r="G200" s="12"/>
      <c r="H200" s="24"/>
      <c r="I200" s="12"/>
      <c r="J200" s="32"/>
      <c r="K200" s="12"/>
      <c r="L200" s="24"/>
      <c r="M200" s="12"/>
      <c r="N200" s="32"/>
      <c r="O200" s="12"/>
      <c r="P200" s="24"/>
      <c r="Q200" s="12"/>
      <c r="R200" s="32"/>
      <c r="S200" s="12"/>
      <c r="T200" s="24"/>
      <c r="U200" s="12"/>
      <c r="V200" s="32"/>
      <c r="W200" s="12"/>
      <c r="X200" s="18"/>
    </row>
    <row r="201" spans="1:24">
      <c r="A201" s="21" t="s">
        <v>82</v>
      </c>
      <c r="B201" s="13"/>
      <c r="C201" s="27" t="str">
        <f>C159+C166+C173+C178+C185+C192+C199</f>
        <v>0</v>
      </c>
      <c r="D201" s="16" t="str">
        <f>D159+D166+D173+D178+D185+D192+D199</f>
        <v>0</v>
      </c>
      <c r="E201" s="16" t="str">
        <f>E159+E166+E173+E178+E185+E192+E199</f>
        <v>0</v>
      </c>
      <c r="F201" s="35" t="str">
        <f>F159+F166+F173+F178+F185+F192+F199</f>
        <v>0</v>
      </c>
      <c r="G201" s="13"/>
      <c r="H201" s="27" t="str">
        <f>H159+H166+H173+H178+H185+H192+H199</f>
        <v>0</v>
      </c>
      <c r="I201" s="16" t="str">
        <f>I159+I166+I173+I178+I185+I192+I199</f>
        <v>0</v>
      </c>
      <c r="J201" s="35" t="str">
        <f>J159+J166+J173+J178+J185+J192+J199</f>
        <v>0</v>
      </c>
      <c r="K201" s="13"/>
      <c r="L201" s="27" t="str">
        <f>L159+L166+L173+L178+L185+L192+L199</f>
        <v>0</v>
      </c>
      <c r="M201" s="16" t="str">
        <f>M159+M166+M173+M178+M185+M192+M199</f>
        <v>0</v>
      </c>
      <c r="N201" s="35" t="str">
        <f>N159+N166+N173+N178+N185+N192+N199</f>
        <v>0</v>
      </c>
      <c r="O201" s="13"/>
      <c r="P201" s="27" t="str">
        <f>P159+P166+P173+P178+P185+P192+P199</f>
        <v>0</v>
      </c>
      <c r="Q201" s="16" t="str">
        <f>Q159+Q166+Q173+Q178+Q185+Q192+Q199</f>
        <v>0</v>
      </c>
      <c r="R201" s="35" t="str">
        <f>R159+R166+R173+R178+R185+R192+R199</f>
        <v>0</v>
      </c>
      <c r="S201" s="13"/>
      <c r="T201" s="27" t="str">
        <f>T159+T166+T173+T178+T185+T192+T199</f>
        <v>0</v>
      </c>
      <c r="U201" s="16" t="str">
        <f>U159+U166+U173+U178+U185+U192+U199</f>
        <v>0</v>
      </c>
      <c r="V201" s="35" t="str">
        <f>V159+V166+V173+V178+V185+V192+V199</f>
        <v>0</v>
      </c>
      <c r="W201" s="13"/>
      <c r="X201" s="39" t="str">
        <f>X159+X166+X173+X178+X185+X192+X199</f>
        <v>0</v>
      </c>
    </row>
    <row r="202" spans="1:24">
      <c r="A202" s="18"/>
      <c r="B202" s="12"/>
      <c r="C202" s="24"/>
      <c r="D202" s="12"/>
      <c r="E202" s="12"/>
      <c r="F202" s="32"/>
      <c r="G202" s="12"/>
      <c r="H202" s="24"/>
      <c r="I202" s="12"/>
      <c r="J202" s="32"/>
      <c r="K202" s="12"/>
      <c r="L202" s="24"/>
      <c r="M202" s="12"/>
      <c r="N202" s="32"/>
      <c r="O202" s="12"/>
      <c r="P202" s="24"/>
      <c r="Q202" s="12"/>
      <c r="R202" s="32"/>
      <c r="S202" s="12"/>
      <c r="T202" s="24"/>
      <c r="U202" s="12"/>
      <c r="V202" s="32"/>
      <c r="W202" s="12"/>
      <c r="X202" s="18"/>
    </row>
    <row r="203" spans="1:24">
      <c r="A203" s="22" t="s">
        <v>83</v>
      </c>
      <c r="B203" s="13"/>
      <c r="C203" s="28" t="str">
        <f>C152+C201</f>
        <v>0</v>
      </c>
      <c r="D203" s="30" t="str">
        <f>D152+D201</f>
        <v>0</v>
      </c>
      <c r="E203" s="30" t="str">
        <f>E152+E201</f>
        <v>0</v>
      </c>
      <c r="F203" s="36" t="str">
        <f>F152+F201</f>
        <v>0</v>
      </c>
      <c r="G203" s="13"/>
      <c r="H203" s="28" t="str">
        <f>H152+H201</f>
        <v>0</v>
      </c>
      <c r="I203" s="30" t="str">
        <f>I152+I201</f>
        <v>0</v>
      </c>
      <c r="J203" s="36" t="str">
        <f>J152+J201</f>
        <v>0</v>
      </c>
      <c r="K203" s="13"/>
      <c r="L203" s="28" t="str">
        <f>L152+L201</f>
        <v>0</v>
      </c>
      <c r="M203" s="30" t="str">
        <f>M152+M201</f>
        <v>0</v>
      </c>
      <c r="N203" s="36" t="str">
        <f>N152+N201</f>
        <v>0</v>
      </c>
      <c r="O203" s="13"/>
      <c r="P203" s="28" t="str">
        <f>P152+P201</f>
        <v>0</v>
      </c>
      <c r="Q203" s="30" t="str">
        <f>Q152+Q201</f>
        <v>0</v>
      </c>
      <c r="R203" s="36" t="str">
        <f>R152+R201</f>
        <v>0</v>
      </c>
      <c r="S203" s="13"/>
      <c r="T203" s="28" t="str">
        <f>T152+T201</f>
        <v>0</v>
      </c>
      <c r="U203" s="30" t="str">
        <f>U152+U201</f>
        <v>0</v>
      </c>
      <c r="V203" s="36" t="str">
        <f>V152+V201</f>
        <v>0</v>
      </c>
      <c r="W203" s="13"/>
      <c r="X203" s="40" t="str">
        <f>X152+X201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F4"/>
    <mergeCell ref="H4:J4"/>
    <mergeCell ref="L4:N4"/>
    <mergeCell ref="P4:R4"/>
    <mergeCell ref="T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" customWidth="true" style="0"/>
    <col min="7" max="7" width="16" customWidth="true" style="0"/>
  </cols>
  <sheetData>
    <row r="1" spans="1:7">
      <c r="A1" s="7" t="s">
        <v>181</v>
      </c>
    </row>
    <row r="3" spans="1:7">
      <c r="A3" s="7" t="s">
        <v>20</v>
      </c>
    </row>
    <row r="4" spans="1:7">
      <c r="A4" s="8"/>
      <c r="C4" s="11" t="s">
        <v>143</v>
      </c>
      <c r="D4" s="9"/>
      <c r="E4" s="10"/>
      <c r="G4" s="8"/>
    </row>
    <row r="5" spans="1:7" customHeight="1" ht="24">
      <c r="A5" s="17" t="s">
        <v>23</v>
      </c>
      <c r="B5" s="12"/>
      <c r="C5" s="23" t="s">
        <v>182</v>
      </c>
      <c r="D5" s="29" t="s">
        <v>183</v>
      </c>
      <c r="E5" s="31" t="s">
        <v>184</v>
      </c>
      <c r="F5" s="12"/>
      <c r="G5" s="17" t="s">
        <v>185</v>
      </c>
    </row>
    <row r="6" spans="1:7">
      <c r="A6" s="18"/>
      <c r="B6" s="12"/>
      <c r="C6" s="24"/>
      <c r="D6" s="12"/>
      <c r="E6" s="32"/>
      <c r="F6" s="12"/>
      <c r="G6" s="18"/>
    </row>
    <row r="7" spans="1:7">
      <c r="A7" s="19" t="s">
        <v>39</v>
      </c>
      <c r="B7" s="12"/>
      <c r="C7" s="24"/>
      <c r="D7" s="12"/>
      <c r="E7" s="32"/>
      <c r="F7" s="12"/>
      <c r="G7" s="18"/>
    </row>
    <row r="8" spans="1:7">
      <c r="A8" s="20" t="s">
        <v>40</v>
      </c>
      <c r="B8" s="12"/>
      <c r="C8" s="25"/>
      <c r="D8" s="14"/>
      <c r="E8" s="33"/>
      <c r="F8" s="12"/>
      <c r="G8" s="37">
        <v>637764</v>
      </c>
    </row>
    <row r="9" spans="1:7">
      <c r="A9" s="20" t="s">
        <v>41</v>
      </c>
      <c r="B9" s="12"/>
      <c r="C9" s="25"/>
      <c r="D9" s="14"/>
      <c r="E9" s="33"/>
      <c r="F9" s="12"/>
      <c r="G9" s="37">
        <v>695850</v>
      </c>
    </row>
    <row r="10" spans="1:7">
      <c r="A10" s="20" t="s">
        <v>42</v>
      </c>
      <c r="B10" s="12"/>
      <c r="C10" s="25"/>
      <c r="D10" s="14"/>
      <c r="E10" s="33"/>
      <c r="F10" s="12"/>
      <c r="G10" s="37">
        <v>692749</v>
      </c>
    </row>
    <row r="11" spans="1:7">
      <c r="A11" s="20" t="s">
        <v>43</v>
      </c>
      <c r="B11" s="12"/>
      <c r="C11" s="25"/>
      <c r="D11" s="14"/>
      <c r="E11" s="33"/>
      <c r="F11" s="12"/>
      <c r="G11" s="37">
        <v>694968</v>
      </c>
    </row>
    <row r="12" spans="1:7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34" t="str">
        <f>SUM(E8:E11)</f>
        <v>0</v>
      </c>
      <c r="F12" s="12"/>
      <c r="G12" s="38" t="str">
        <f>SUM(G8:G11)</f>
        <v>0</v>
      </c>
    </row>
    <row r="13" spans="1:7">
      <c r="A13" s="18"/>
      <c r="B13" s="12"/>
      <c r="C13" s="24"/>
      <c r="D13" s="12"/>
      <c r="E13" s="32"/>
      <c r="F13" s="12"/>
      <c r="G13" s="18"/>
    </row>
    <row r="14" spans="1:7">
      <c r="A14" s="19" t="s">
        <v>45</v>
      </c>
      <c r="B14" s="12"/>
      <c r="C14" s="24"/>
      <c r="D14" s="12"/>
      <c r="E14" s="32"/>
      <c r="F14" s="12"/>
      <c r="G14" s="18"/>
    </row>
    <row r="15" spans="1:7">
      <c r="A15" s="20" t="s">
        <v>40</v>
      </c>
      <c r="B15" s="12"/>
      <c r="C15" s="25"/>
      <c r="D15" s="14"/>
      <c r="E15" s="33"/>
      <c r="F15" s="12"/>
      <c r="G15" s="37"/>
    </row>
    <row r="16" spans="1:7">
      <c r="A16" s="20" t="s">
        <v>41</v>
      </c>
      <c r="B16" s="12"/>
      <c r="C16" s="25"/>
      <c r="D16" s="14"/>
      <c r="E16" s="33"/>
      <c r="F16" s="12"/>
      <c r="G16" s="37"/>
    </row>
    <row r="17" spans="1:7">
      <c r="A17" s="20" t="s">
        <v>42</v>
      </c>
      <c r="B17" s="12"/>
      <c r="C17" s="25"/>
      <c r="D17" s="14"/>
      <c r="E17" s="33"/>
      <c r="F17" s="12"/>
      <c r="G17" s="37"/>
    </row>
    <row r="18" spans="1:7">
      <c r="A18" s="20" t="s">
        <v>43</v>
      </c>
      <c r="B18" s="12"/>
      <c r="C18" s="25"/>
      <c r="D18" s="14"/>
      <c r="E18" s="33"/>
      <c r="F18" s="12"/>
      <c r="G18" s="37"/>
    </row>
    <row r="19" spans="1:7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34" t="str">
        <f>SUM(E15:E18)</f>
        <v>0</v>
      </c>
      <c r="F19" s="12"/>
      <c r="G19" s="38" t="str">
        <f>SUM(G15:G18)</f>
        <v>0</v>
      </c>
    </row>
    <row r="20" spans="1:7">
      <c r="A20" s="18"/>
      <c r="B20" s="12"/>
      <c r="C20" s="24"/>
      <c r="D20" s="12"/>
      <c r="E20" s="32"/>
      <c r="F20" s="12"/>
      <c r="G20" s="18"/>
    </row>
    <row r="21" spans="1:7">
      <c r="A21" s="19" t="s">
        <v>46</v>
      </c>
      <c r="B21" s="12"/>
      <c r="C21" s="24"/>
      <c r="D21" s="12"/>
      <c r="E21" s="32"/>
      <c r="F21" s="12"/>
      <c r="G21" s="18"/>
    </row>
    <row r="22" spans="1:7">
      <c r="A22" s="20" t="s">
        <v>47</v>
      </c>
      <c r="B22" s="12"/>
      <c r="C22" s="24"/>
      <c r="D22" s="12"/>
      <c r="E22" s="32"/>
      <c r="F22" s="12"/>
      <c r="G22" s="18"/>
    </row>
    <row r="23" spans="1:7">
      <c r="A23" s="20" t="s">
        <v>48</v>
      </c>
      <c r="B23" s="12"/>
      <c r="C23" s="24"/>
      <c r="D23" s="12"/>
      <c r="E23" s="32"/>
      <c r="F23" s="12"/>
      <c r="G23" s="18"/>
    </row>
    <row r="24" spans="1:7">
      <c r="A24" s="20" t="s">
        <v>49</v>
      </c>
      <c r="B24" s="12"/>
      <c r="C24" s="24"/>
      <c r="D24" s="12"/>
      <c r="E24" s="32"/>
      <c r="F24" s="12"/>
      <c r="G24" s="18"/>
    </row>
    <row r="25" spans="1:7">
      <c r="A25" s="20" t="s">
        <v>50</v>
      </c>
      <c r="B25" s="12"/>
      <c r="C25" s="24"/>
      <c r="D25" s="12"/>
      <c r="E25" s="32"/>
      <c r="F25" s="12"/>
      <c r="G25" s="18"/>
    </row>
    <row r="26" spans="1:7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34" t="str">
        <f>SUM(E22:E25)</f>
        <v>0</v>
      </c>
      <c r="F26" s="12"/>
      <c r="G26" s="38" t="str">
        <f>SUM(G22:G25)</f>
        <v>0</v>
      </c>
    </row>
    <row r="27" spans="1:7">
      <c r="A27" s="18"/>
      <c r="B27" s="12"/>
      <c r="C27" s="24"/>
      <c r="D27" s="12"/>
      <c r="E27" s="32"/>
      <c r="F27" s="12"/>
      <c r="G27" s="18"/>
    </row>
    <row r="28" spans="1:7">
      <c r="A28" s="19" t="s">
        <v>51</v>
      </c>
      <c r="B28" s="12"/>
      <c r="C28" s="24"/>
      <c r="D28" s="12"/>
      <c r="E28" s="32"/>
      <c r="F28" s="12"/>
      <c r="G28" s="18"/>
    </row>
    <row r="29" spans="1:7">
      <c r="A29" s="20" t="s">
        <v>40</v>
      </c>
      <c r="B29" s="12"/>
      <c r="C29" s="25"/>
      <c r="D29" s="14"/>
      <c r="E29" s="33"/>
      <c r="F29" s="12"/>
      <c r="G29" s="37"/>
    </row>
    <row r="30" spans="1:7">
      <c r="A30" s="20" t="s">
        <v>41</v>
      </c>
      <c r="B30" s="12"/>
      <c r="C30" s="25"/>
      <c r="D30" s="14"/>
      <c r="E30" s="33"/>
      <c r="F30" s="12"/>
      <c r="G30" s="37"/>
    </row>
    <row r="31" spans="1:7">
      <c r="A31" s="20" t="s">
        <v>42</v>
      </c>
      <c r="B31" s="12"/>
      <c r="C31" s="25"/>
      <c r="D31" s="14"/>
      <c r="E31" s="33"/>
      <c r="F31" s="12"/>
      <c r="G31" s="37"/>
    </row>
    <row r="32" spans="1:7">
      <c r="A32" s="20" t="s">
        <v>43</v>
      </c>
      <c r="B32" s="12"/>
      <c r="C32" s="25"/>
      <c r="D32" s="14"/>
      <c r="E32" s="33">
        <v>0</v>
      </c>
      <c r="F32" s="12"/>
      <c r="G32" s="37"/>
    </row>
    <row r="33" spans="1:7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34" t="str">
        <f>SUM(E29:E32)</f>
        <v>0</v>
      </c>
      <c r="F33" s="12"/>
      <c r="G33" s="38" t="str">
        <f>SUM(G29:G32)</f>
        <v>0</v>
      </c>
    </row>
    <row r="34" spans="1:7">
      <c r="A34" s="18"/>
      <c r="B34" s="12"/>
      <c r="C34" s="24"/>
      <c r="D34" s="12"/>
      <c r="E34" s="32"/>
      <c r="F34" s="12"/>
      <c r="G34" s="18"/>
    </row>
    <row r="35" spans="1:7">
      <c r="A35" s="19" t="s">
        <v>52</v>
      </c>
      <c r="B35" s="12"/>
      <c r="C35" s="24"/>
      <c r="D35" s="12"/>
      <c r="E35" s="32"/>
      <c r="F35" s="12"/>
      <c r="G35" s="18"/>
    </row>
    <row r="36" spans="1:7">
      <c r="A36" s="20" t="s">
        <v>40</v>
      </c>
      <c r="B36" s="12"/>
      <c r="C36" s="25">
        <v>9817651</v>
      </c>
      <c r="D36" s="14">
        <v>1755226</v>
      </c>
      <c r="E36" s="33">
        <v>8062425</v>
      </c>
      <c r="F36" s="12"/>
      <c r="G36" s="37">
        <v>6780573</v>
      </c>
    </row>
    <row r="37" spans="1:7">
      <c r="A37" s="20" t="s">
        <v>41</v>
      </c>
      <c r="B37" s="12"/>
      <c r="C37" s="25">
        <v>9817651</v>
      </c>
      <c r="D37" s="14">
        <v>1798804</v>
      </c>
      <c r="E37" s="33">
        <v>8018847</v>
      </c>
      <c r="F37" s="12"/>
      <c r="G37" s="37">
        <v>6485833</v>
      </c>
    </row>
    <row r="38" spans="1:7">
      <c r="A38" s="20" t="s">
        <v>42</v>
      </c>
      <c r="B38" s="12"/>
      <c r="C38" s="25">
        <v>9817651</v>
      </c>
      <c r="D38" s="14">
        <v>1842383</v>
      </c>
      <c r="E38" s="33">
        <v>7975268</v>
      </c>
      <c r="F38" s="12"/>
      <c r="G38" s="37">
        <v>6190572</v>
      </c>
    </row>
    <row r="39" spans="1:7">
      <c r="A39" s="20" t="s">
        <v>43</v>
      </c>
      <c r="B39" s="12"/>
      <c r="C39" s="25">
        <v>9817652</v>
      </c>
      <c r="D39" s="14">
        <v>1885961</v>
      </c>
      <c r="E39" s="33">
        <v>7931691</v>
      </c>
      <c r="F39" s="12"/>
      <c r="G39" s="37">
        <v>5898388</v>
      </c>
    </row>
    <row r="40" spans="1:7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34" t="str">
        <f>SUM(E36:E39)</f>
        <v>0</v>
      </c>
      <c r="F40" s="12"/>
      <c r="G40" s="38" t="str">
        <f>SUM(G36:G39)</f>
        <v>0</v>
      </c>
    </row>
    <row r="41" spans="1:7">
      <c r="A41" s="18"/>
      <c r="B41" s="12"/>
      <c r="C41" s="24"/>
      <c r="D41" s="12"/>
      <c r="E41" s="32"/>
      <c r="F41" s="12"/>
      <c r="G41" s="18"/>
    </row>
    <row r="42" spans="1:7">
      <c r="A42" s="19" t="s">
        <v>53</v>
      </c>
      <c r="B42" s="12"/>
      <c r="C42" s="24"/>
      <c r="D42" s="12"/>
      <c r="E42" s="32"/>
      <c r="F42" s="12"/>
      <c r="G42" s="18"/>
    </row>
    <row r="43" spans="1:7">
      <c r="A43" s="20" t="s">
        <v>40</v>
      </c>
      <c r="B43" s="12"/>
      <c r="C43" s="25">
        <v>1209293</v>
      </c>
      <c r="D43" s="14">
        <v>903730</v>
      </c>
      <c r="E43" s="33">
        <v>305563</v>
      </c>
      <c r="F43" s="12"/>
      <c r="G43" s="37">
        <v>7383068</v>
      </c>
    </row>
    <row r="44" spans="1:7">
      <c r="A44" s="20" t="s">
        <v>41</v>
      </c>
      <c r="B44" s="12"/>
      <c r="C44" s="25">
        <v>1209294</v>
      </c>
      <c r="D44" s="14">
        <v>943553</v>
      </c>
      <c r="E44" s="33">
        <v>265741</v>
      </c>
      <c r="F44" s="12"/>
      <c r="G44" s="37">
        <v>6914389</v>
      </c>
    </row>
    <row r="45" spans="1:7">
      <c r="A45" s="20" t="s">
        <v>42</v>
      </c>
      <c r="B45" s="12"/>
      <c r="C45" s="25">
        <v>1209293</v>
      </c>
      <c r="D45" s="14">
        <v>983375</v>
      </c>
      <c r="E45" s="33">
        <v>225918</v>
      </c>
      <c r="F45" s="12"/>
      <c r="G45" s="37">
        <v>6446884</v>
      </c>
    </row>
    <row r="46" spans="1:7">
      <c r="A46" s="20" t="s">
        <v>43</v>
      </c>
      <c r="B46" s="12"/>
      <c r="C46" s="25">
        <v>1209293</v>
      </c>
      <c r="D46" s="14">
        <v>1023197</v>
      </c>
      <c r="E46" s="33">
        <v>186096</v>
      </c>
      <c r="F46" s="12"/>
      <c r="G46" s="37">
        <v>5987449</v>
      </c>
    </row>
    <row r="47" spans="1:7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34" t="str">
        <f>SUM(E43:E46)</f>
        <v>0</v>
      </c>
      <c r="F47" s="12"/>
      <c r="G47" s="38" t="str">
        <f>SUM(G43:G46)</f>
        <v>0</v>
      </c>
    </row>
    <row r="48" spans="1:7">
      <c r="A48" s="18"/>
      <c r="B48" s="12"/>
      <c r="C48" s="24"/>
      <c r="D48" s="12"/>
      <c r="E48" s="32"/>
      <c r="F48" s="12"/>
      <c r="G48" s="18"/>
    </row>
    <row r="49" spans="1:7">
      <c r="A49" s="19" t="s">
        <v>54</v>
      </c>
      <c r="B49" s="12"/>
      <c r="C49" s="24"/>
      <c r="D49" s="12"/>
      <c r="E49" s="32"/>
      <c r="F49" s="12"/>
      <c r="G49" s="18"/>
    </row>
    <row r="50" spans="1:7">
      <c r="A50" s="20" t="s">
        <v>40</v>
      </c>
      <c r="B50" s="12"/>
      <c r="C50" s="25">
        <v>23007875</v>
      </c>
      <c r="D50" s="14">
        <v>7778282</v>
      </c>
      <c r="E50" s="33">
        <v>15229593</v>
      </c>
      <c r="F50" s="12"/>
      <c r="G50" s="37"/>
    </row>
    <row r="51" spans="1:7">
      <c r="A51" s="20" t="s">
        <v>41</v>
      </c>
      <c r="B51" s="12"/>
      <c r="C51" s="25">
        <v>23007876</v>
      </c>
      <c r="D51" s="14">
        <v>7814433</v>
      </c>
      <c r="E51" s="33">
        <v>15193443</v>
      </c>
      <c r="F51" s="12"/>
      <c r="G51" s="37"/>
    </row>
    <row r="52" spans="1:7">
      <c r="A52" s="20" t="s">
        <v>42</v>
      </c>
      <c r="B52" s="12"/>
      <c r="C52" s="25">
        <v>23007876</v>
      </c>
      <c r="D52" s="14">
        <v>7850585</v>
      </c>
      <c r="E52" s="33">
        <v>15157291</v>
      </c>
      <c r="F52" s="12"/>
      <c r="G52" s="37"/>
    </row>
    <row r="53" spans="1:7">
      <c r="A53" s="20" t="s">
        <v>43</v>
      </c>
      <c r="B53" s="12"/>
      <c r="C53" s="25">
        <v>23007876</v>
      </c>
      <c r="D53" s="14">
        <v>7886736</v>
      </c>
      <c r="E53" s="33">
        <v>15121140</v>
      </c>
      <c r="F53" s="12"/>
      <c r="G53" s="37"/>
    </row>
    <row r="54" spans="1:7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34" t="str">
        <f>SUM(E50:E53)</f>
        <v>0</v>
      </c>
      <c r="F54" s="12"/>
      <c r="G54" s="38" t="str">
        <f>SUM(G50:G53)</f>
        <v>0</v>
      </c>
    </row>
    <row r="55" spans="1:7">
      <c r="A55" s="18"/>
      <c r="B55" s="12"/>
      <c r="C55" s="24"/>
      <c r="D55" s="12"/>
      <c r="E55" s="32"/>
      <c r="F55" s="12"/>
      <c r="G55" s="18"/>
    </row>
    <row r="56" spans="1:7">
      <c r="A56" s="19" t="s">
        <v>55</v>
      </c>
      <c r="B56" s="12"/>
      <c r="C56" s="24"/>
      <c r="D56" s="12"/>
      <c r="E56" s="32"/>
      <c r="F56" s="12"/>
      <c r="G56" s="18"/>
    </row>
    <row r="57" spans="1:7">
      <c r="A57" s="20" t="s">
        <v>40</v>
      </c>
      <c r="B57" s="12"/>
      <c r="C57" s="25">
        <v>0</v>
      </c>
      <c r="D57" s="14">
        <v>0</v>
      </c>
      <c r="E57" s="33">
        <v>0</v>
      </c>
      <c r="F57" s="12"/>
      <c r="G57" s="37">
        <v>242678</v>
      </c>
    </row>
    <row r="58" spans="1:7">
      <c r="A58" s="20" t="s">
        <v>41</v>
      </c>
      <c r="B58" s="12"/>
      <c r="C58" s="25"/>
      <c r="D58" s="14"/>
      <c r="E58" s="33"/>
      <c r="F58" s="12"/>
      <c r="G58" s="37">
        <v>254922</v>
      </c>
    </row>
    <row r="59" spans="1:7">
      <c r="A59" s="20" t="s">
        <v>42</v>
      </c>
      <c r="B59" s="12"/>
      <c r="C59" s="25"/>
      <c r="D59" s="14"/>
      <c r="E59" s="33"/>
      <c r="F59" s="12"/>
      <c r="G59" s="37">
        <v>279176</v>
      </c>
    </row>
    <row r="60" spans="1:7">
      <c r="A60" s="20" t="s">
        <v>43</v>
      </c>
      <c r="B60" s="12"/>
      <c r="C60" s="25"/>
      <c r="D60" s="14"/>
      <c r="E60" s="33"/>
      <c r="F60" s="12"/>
      <c r="G60" s="37">
        <v>267030</v>
      </c>
    </row>
    <row r="61" spans="1:7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34" t="str">
        <f>SUM(E57:E60)</f>
        <v>0</v>
      </c>
      <c r="F61" s="12"/>
      <c r="G61" s="38" t="str">
        <f>SUM(G57:G60)</f>
        <v>0</v>
      </c>
    </row>
    <row r="62" spans="1:7">
      <c r="A62" s="18"/>
      <c r="B62" s="12"/>
      <c r="C62" s="24"/>
      <c r="D62" s="12"/>
      <c r="E62" s="32"/>
      <c r="F62" s="12"/>
      <c r="G62" s="18"/>
    </row>
    <row r="63" spans="1:7">
      <c r="A63" s="19" t="s">
        <v>56</v>
      </c>
      <c r="B63" s="12"/>
      <c r="C63" s="24"/>
      <c r="D63" s="12"/>
      <c r="E63" s="32"/>
      <c r="F63" s="12"/>
      <c r="G63" s="18"/>
    </row>
    <row r="64" spans="1:7">
      <c r="A64" s="20" t="s">
        <v>40</v>
      </c>
      <c r="B64" s="12"/>
      <c r="C64" s="25"/>
      <c r="D64" s="14"/>
      <c r="E64" s="33"/>
      <c r="F64" s="12"/>
      <c r="G64" s="37">
        <v>7108.07</v>
      </c>
    </row>
    <row r="65" spans="1:7">
      <c r="A65" s="20" t="s">
        <v>41</v>
      </c>
      <c r="B65" s="12"/>
      <c r="C65" s="25"/>
      <c r="D65" s="14"/>
      <c r="E65" s="33"/>
      <c r="F65" s="12"/>
      <c r="G65" s="37">
        <v>10731.74</v>
      </c>
    </row>
    <row r="66" spans="1:7">
      <c r="A66" s="20" t="s">
        <v>42</v>
      </c>
      <c r="B66" s="12"/>
      <c r="C66" s="25"/>
      <c r="D66" s="14"/>
      <c r="E66" s="33"/>
      <c r="F66" s="12"/>
      <c r="G66" s="37">
        <v>14355.41</v>
      </c>
    </row>
    <row r="67" spans="1:7">
      <c r="A67" s="20" t="s">
        <v>43</v>
      </c>
      <c r="B67" s="12"/>
      <c r="C67" s="25"/>
      <c r="D67" s="14"/>
      <c r="E67" s="33"/>
      <c r="F67" s="12"/>
      <c r="G67" s="37">
        <v>17979.08</v>
      </c>
    </row>
    <row r="68" spans="1:7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34" t="str">
        <f>SUM(E64:E67)</f>
        <v>0</v>
      </c>
      <c r="F68" s="12"/>
      <c r="G68" s="38" t="str">
        <f>SUM(G64:G67)</f>
        <v>0</v>
      </c>
    </row>
    <row r="69" spans="1:7">
      <c r="A69" s="18"/>
      <c r="B69" s="12"/>
      <c r="C69" s="24"/>
      <c r="D69" s="12"/>
      <c r="E69" s="32"/>
      <c r="F69" s="12"/>
      <c r="G69" s="18"/>
    </row>
    <row r="70" spans="1:7">
      <c r="A70" s="19" t="s">
        <v>57</v>
      </c>
      <c r="B70" s="12"/>
      <c r="C70" s="24"/>
      <c r="D70" s="12"/>
      <c r="E70" s="32"/>
      <c r="F70" s="12"/>
      <c r="G70" s="18"/>
    </row>
    <row r="71" spans="1:7">
      <c r="A71" s="20" t="s">
        <v>40</v>
      </c>
      <c r="B71" s="12"/>
      <c r="C71" s="25"/>
      <c r="D71" s="14"/>
      <c r="E71" s="33"/>
      <c r="F71" s="12"/>
      <c r="G71" s="37">
        <v>214036.49</v>
      </c>
    </row>
    <row r="72" spans="1:7">
      <c r="A72" s="20" t="s">
        <v>41</v>
      </c>
      <c r="B72" s="12"/>
      <c r="C72" s="25"/>
      <c r="D72" s="14"/>
      <c r="E72" s="33"/>
      <c r="F72" s="12"/>
      <c r="G72" s="37"/>
    </row>
    <row r="73" spans="1:7">
      <c r="A73" s="20" t="s">
        <v>42</v>
      </c>
      <c r="B73" s="12"/>
      <c r="C73" s="25"/>
      <c r="D73" s="14"/>
      <c r="E73" s="33"/>
      <c r="F73" s="12"/>
      <c r="G73" s="37"/>
    </row>
    <row r="74" spans="1:7">
      <c r="A74" s="20" t="s">
        <v>43</v>
      </c>
      <c r="B74" s="12"/>
      <c r="C74" s="25"/>
      <c r="D74" s="14"/>
      <c r="E74" s="33"/>
      <c r="F74" s="12"/>
      <c r="G74" s="37"/>
    </row>
    <row r="75" spans="1:7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34" t="str">
        <f>SUM(E71:E74)</f>
        <v>0</v>
      </c>
      <c r="F75" s="12"/>
      <c r="G75" s="38" t="str">
        <f>SUM(G71:G74)</f>
        <v>0</v>
      </c>
    </row>
    <row r="76" spans="1:7">
      <c r="A76" s="18"/>
      <c r="B76" s="12"/>
      <c r="C76" s="24"/>
      <c r="D76" s="12"/>
      <c r="E76" s="32"/>
      <c r="F76" s="12"/>
      <c r="G76" s="18"/>
    </row>
    <row r="77" spans="1:7">
      <c r="A77" s="19" t="s">
        <v>58</v>
      </c>
      <c r="B77" s="12"/>
      <c r="C77" s="24"/>
      <c r="D77" s="12"/>
      <c r="E77" s="32"/>
      <c r="F77" s="12"/>
      <c r="G77" s="18"/>
    </row>
    <row r="78" spans="1:7">
      <c r="A78" s="20" t="s">
        <v>40</v>
      </c>
      <c r="B78" s="12"/>
      <c r="C78" s="25">
        <v>104957</v>
      </c>
      <c r="D78" s="14">
        <v>34941</v>
      </c>
      <c r="E78" s="33">
        <v>70016</v>
      </c>
      <c r="F78" s="12"/>
      <c r="G78" s="37">
        <v>4340</v>
      </c>
    </row>
    <row r="79" spans="1:7">
      <c r="A79" s="20" t="s">
        <v>41</v>
      </c>
      <c r="B79" s="12"/>
      <c r="C79" s="25">
        <v>104957</v>
      </c>
      <c r="D79" s="14">
        <v>40942</v>
      </c>
      <c r="E79" s="33">
        <v>64015</v>
      </c>
      <c r="F79" s="12"/>
      <c r="G79" s="37">
        <v>7215</v>
      </c>
    </row>
    <row r="80" spans="1:7">
      <c r="A80" s="20" t="s">
        <v>42</v>
      </c>
      <c r="B80" s="12"/>
      <c r="C80" s="25">
        <v>110620</v>
      </c>
      <c r="D80" s="14">
        <v>45149</v>
      </c>
      <c r="E80" s="33">
        <v>65471</v>
      </c>
      <c r="F80" s="12"/>
      <c r="G80" s="37">
        <v>7071</v>
      </c>
    </row>
    <row r="81" spans="1:7">
      <c r="A81" s="20" t="s">
        <v>43</v>
      </c>
      <c r="B81" s="12"/>
      <c r="C81" s="25">
        <v>253957</v>
      </c>
      <c r="D81" s="14">
        <v>63338</v>
      </c>
      <c r="E81" s="33">
        <v>190619</v>
      </c>
      <c r="F81" s="12"/>
      <c r="G81" s="37">
        <v>6631</v>
      </c>
    </row>
    <row r="82" spans="1:7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34" t="str">
        <f>SUM(E78:E81)</f>
        <v>0</v>
      </c>
      <c r="F82" s="12"/>
      <c r="G82" s="38" t="str">
        <f>SUM(G78:G81)</f>
        <v>0</v>
      </c>
    </row>
    <row r="83" spans="1:7">
      <c r="A83" s="18"/>
      <c r="B83" s="12"/>
      <c r="C83" s="24"/>
      <c r="D83" s="12"/>
      <c r="E83" s="32"/>
      <c r="F83" s="12"/>
      <c r="G83" s="18"/>
    </row>
    <row r="84" spans="1:7">
      <c r="A84" s="19" t="s">
        <v>59</v>
      </c>
      <c r="B84" s="12"/>
      <c r="C84" s="24"/>
      <c r="D84" s="12"/>
      <c r="E84" s="32"/>
      <c r="F84" s="12"/>
      <c r="G84" s="18"/>
    </row>
    <row r="85" spans="1:7">
      <c r="A85" s="20" t="s">
        <v>40</v>
      </c>
      <c r="B85" s="12"/>
      <c r="C85" s="25">
        <v>92163</v>
      </c>
      <c r="D85" s="14">
        <v>23215</v>
      </c>
      <c r="E85" s="33">
        <v>68948</v>
      </c>
      <c r="F85" s="12"/>
      <c r="G85" s="37">
        <v>17202270</v>
      </c>
    </row>
    <row r="86" spans="1:7">
      <c r="A86" s="20" t="s">
        <v>41</v>
      </c>
      <c r="B86" s="12"/>
      <c r="C86" s="25">
        <v>94204</v>
      </c>
      <c r="D86" s="14">
        <v>27992</v>
      </c>
      <c r="E86" s="33">
        <v>66212</v>
      </c>
      <c r="F86" s="12"/>
      <c r="G86" s="37">
        <v>16524666</v>
      </c>
    </row>
    <row r="87" spans="1:7">
      <c r="A87" s="20" t="s">
        <v>42</v>
      </c>
      <c r="B87" s="12"/>
      <c r="C87" s="25">
        <v>94309</v>
      </c>
      <c r="D87" s="14">
        <v>31727</v>
      </c>
      <c r="E87" s="33">
        <v>62582</v>
      </c>
      <c r="F87" s="12"/>
      <c r="G87" s="37">
        <v>15831389</v>
      </c>
    </row>
    <row r="88" spans="1:7">
      <c r="A88" s="20" t="s">
        <v>43</v>
      </c>
      <c r="B88" s="12"/>
      <c r="C88" s="25">
        <v>168758</v>
      </c>
      <c r="D88" s="14">
        <v>42364</v>
      </c>
      <c r="E88" s="33">
        <v>126394</v>
      </c>
      <c r="F88" s="12"/>
      <c r="G88" s="37">
        <v>15122174</v>
      </c>
    </row>
    <row r="89" spans="1:7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34" t="str">
        <f>SUM(E85:E88)</f>
        <v>0</v>
      </c>
      <c r="F89" s="12"/>
      <c r="G89" s="38" t="str">
        <f>SUM(G85:G88)</f>
        <v>0</v>
      </c>
    </row>
    <row r="90" spans="1:7">
      <c r="A90" s="18"/>
      <c r="B90" s="12"/>
      <c r="C90" s="24"/>
      <c r="D90" s="12"/>
      <c r="E90" s="32"/>
      <c r="F90" s="12"/>
      <c r="G90" s="18"/>
    </row>
    <row r="91" spans="1:7">
      <c r="A91" s="19" t="s">
        <v>60</v>
      </c>
      <c r="B91" s="12"/>
      <c r="C91" s="24"/>
      <c r="D91" s="12"/>
      <c r="E91" s="32"/>
      <c r="F91" s="12"/>
      <c r="G91" s="18"/>
    </row>
    <row r="92" spans="1:7">
      <c r="A92" s="20" t="s">
        <v>40</v>
      </c>
      <c r="B92" s="12"/>
      <c r="C92" s="25">
        <v>483205.34</v>
      </c>
      <c r="D92" s="14">
        <v>92424.74</v>
      </c>
      <c r="E92" s="33">
        <v>390780.6</v>
      </c>
      <c r="F92" s="12"/>
      <c r="G92" s="37">
        <v>75789.5</v>
      </c>
    </row>
    <row r="93" spans="1:7">
      <c r="A93" s="20" t="s">
        <v>41</v>
      </c>
      <c r="B93" s="12"/>
      <c r="C93" s="25">
        <v>483205</v>
      </c>
      <c r="D93" s="14">
        <v>104496</v>
      </c>
      <c r="E93" s="33">
        <v>378709</v>
      </c>
      <c r="F93" s="12"/>
      <c r="G93" s="37">
        <v>75790</v>
      </c>
    </row>
    <row r="94" spans="1:7">
      <c r="A94" s="20" t="s">
        <v>42</v>
      </c>
      <c r="B94" s="12"/>
      <c r="C94" s="25">
        <v>482122</v>
      </c>
      <c r="D94" s="14">
        <v>116567</v>
      </c>
      <c r="E94" s="33">
        <v>365555</v>
      </c>
      <c r="F94" s="12"/>
      <c r="G94" s="37">
        <v>75790</v>
      </c>
    </row>
    <row r="95" spans="1:7">
      <c r="A95" s="20" t="s">
        <v>43</v>
      </c>
      <c r="B95" s="12"/>
      <c r="C95" s="25">
        <v>482122</v>
      </c>
      <c r="D95" s="14">
        <v>128566</v>
      </c>
      <c r="E95" s="33">
        <v>353556</v>
      </c>
      <c r="F95" s="12"/>
      <c r="G95" s="37">
        <v>75790</v>
      </c>
    </row>
    <row r="96" spans="1:7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34" t="str">
        <f>SUM(E92:E95)</f>
        <v>0</v>
      </c>
      <c r="F96" s="12"/>
      <c r="G96" s="38" t="str">
        <f>SUM(G92:G95)</f>
        <v>0</v>
      </c>
    </row>
    <row r="97" spans="1:7">
      <c r="A97" s="18"/>
      <c r="B97" s="12"/>
      <c r="C97" s="24"/>
      <c r="D97" s="12"/>
      <c r="E97" s="32"/>
      <c r="F97" s="12"/>
      <c r="G97" s="18"/>
    </row>
    <row r="98" spans="1:7">
      <c r="A98" s="19" t="s">
        <v>61</v>
      </c>
      <c r="B98" s="12"/>
      <c r="C98" s="24"/>
      <c r="D98" s="12"/>
      <c r="E98" s="32"/>
      <c r="F98" s="12"/>
      <c r="G98" s="18"/>
    </row>
    <row r="99" spans="1:7">
      <c r="A99" s="20" t="s">
        <v>62</v>
      </c>
      <c r="B99" s="12"/>
      <c r="C99" s="24"/>
      <c r="D99" s="12"/>
      <c r="E99" s="32"/>
      <c r="F99" s="12"/>
      <c r="G99" s="18"/>
    </row>
    <row r="100" spans="1:7">
      <c r="A100" s="20" t="s">
        <v>63</v>
      </c>
      <c r="B100" s="12"/>
      <c r="C100" s="24"/>
      <c r="D100" s="12"/>
      <c r="E100" s="32"/>
      <c r="F100" s="12"/>
      <c r="G100" s="18"/>
    </row>
    <row r="101" spans="1:7">
      <c r="A101" s="19" t="s">
        <v>44</v>
      </c>
      <c r="B101" s="12"/>
      <c r="C101" s="26" t="str">
        <f>SUM(C99:C100)</f>
        <v>0</v>
      </c>
      <c r="D101" s="15" t="str">
        <f>SUM(D99:D100)</f>
        <v>0</v>
      </c>
      <c r="E101" s="34" t="str">
        <f>SUM(E99:E100)</f>
        <v>0</v>
      </c>
      <c r="F101" s="12"/>
      <c r="G101" s="38" t="str">
        <f>SUM(G99:G100)</f>
        <v>0</v>
      </c>
    </row>
    <row r="102" spans="1:7">
      <c r="A102" s="18"/>
      <c r="B102" s="12"/>
      <c r="C102" s="24"/>
      <c r="D102" s="12"/>
      <c r="E102" s="32"/>
      <c r="F102" s="12"/>
      <c r="G102" s="18"/>
    </row>
    <row r="103" spans="1:7">
      <c r="A103" s="19" t="s">
        <v>64</v>
      </c>
      <c r="B103" s="12"/>
      <c r="C103" s="24"/>
      <c r="D103" s="12"/>
      <c r="E103" s="32"/>
      <c r="F103" s="12"/>
      <c r="G103" s="18"/>
    </row>
    <row r="104" spans="1:7">
      <c r="A104" s="20" t="s">
        <v>40</v>
      </c>
      <c r="B104" s="12"/>
      <c r="C104" s="25">
        <v>0</v>
      </c>
      <c r="D104" s="14">
        <v>0</v>
      </c>
      <c r="E104" s="33">
        <v>0</v>
      </c>
      <c r="F104" s="12"/>
      <c r="G104" s="37">
        <v>0</v>
      </c>
    </row>
    <row r="105" spans="1:7">
      <c r="A105" s="20" t="s">
        <v>41</v>
      </c>
      <c r="B105" s="12"/>
      <c r="C105" s="25">
        <v>0</v>
      </c>
      <c r="D105" s="14">
        <v>0</v>
      </c>
      <c r="E105" s="33">
        <v>0</v>
      </c>
      <c r="F105" s="12"/>
      <c r="G105" s="37">
        <v>0</v>
      </c>
    </row>
    <row r="106" spans="1:7">
      <c r="A106" s="20" t="s">
        <v>42</v>
      </c>
      <c r="B106" s="12"/>
      <c r="C106" s="25">
        <v>0</v>
      </c>
      <c r="D106" s="14">
        <v>0</v>
      </c>
      <c r="E106" s="33">
        <v>0</v>
      </c>
      <c r="F106" s="12"/>
      <c r="G106" s="37">
        <v>0</v>
      </c>
    </row>
    <row r="107" spans="1:7">
      <c r="A107" s="20" t="s">
        <v>43</v>
      </c>
      <c r="B107" s="12"/>
      <c r="C107" s="25">
        <v>0</v>
      </c>
      <c r="D107" s="14">
        <v>0</v>
      </c>
      <c r="E107" s="33">
        <v>0</v>
      </c>
      <c r="F107" s="12"/>
      <c r="G107" s="37">
        <v>0</v>
      </c>
    </row>
    <row r="108" spans="1:7">
      <c r="A108" s="19" t="s">
        <v>44</v>
      </c>
      <c r="B108" s="12"/>
      <c r="C108" s="26" t="str">
        <f>SUM(C104:C107)</f>
        <v>0</v>
      </c>
      <c r="D108" s="15" t="str">
        <f>SUM(D104:D107)</f>
        <v>0</v>
      </c>
      <c r="E108" s="34" t="str">
        <f>SUM(E104:E107)</f>
        <v>0</v>
      </c>
      <c r="F108" s="12"/>
      <c r="G108" s="38" t="str">
        <f>SUM(G104:G107)</f>
        <v>0</v>
      </c>
    </row>
    <row r="109" spans="1:7">
      <c r="A109" s="18"/>
      <c r="B109" s="12"/>
      <c r="C109" s="24"/>
      <c r="D109" s="12"/>
      <c r="E109" s="32"/>
      <c r="F109" s="12"/>
      <c r="G109" s="18"/>
    </row>
    <row r="110" spans="1:7">
      <c r="A110" s="19" t="s">
        <v>65</v>
      </c>
      <c r="B110" s="12"/>
      <c r="C110" s="24"/>
      <c r="D110" s="12"/>
      <c r="E110" s="32"/>
      <c r="F110" s="12"/>
      <c r="G110" s="18"/>
    </row>
    <row r="111" spans="1:7">
      <c r="A111" s="20" t="s">
        <v>40</v>
      </c>
      <c r="B111" s="12"/>
      <c r="C111" s="25">
        <v>2102591</v>
      </c>
      <c r="D111" s="14">
        <v>0</v>
      </c>
      <c r="E111" s="33">
        <v>2102591</v>
      </c>
      <c r="F111" s="12"/>
      <c r="G111" s="37">
        <v>0</v>
      </c>
    </row>
    <row r="112" spans="1:7">
      <c r="A112" s="20" t="s">
        <v>41</v>
      </c>
      <c r="B112" s="12"/>
      <c r="C112" s="25">
        <v>2102591</v>
      </c>
      <c r="D112" s="14">
        <v>0</v>
      </c>
      <c r="E112" s="33">
        <v>2102591</v>
      </c>
      <c r="F112" s="12"/>
      <c r="G112" s="37">
        <v>0</v>
      </c>
    </row>
    <row r="113" spans="1:7">
      <c r="A113" s="20" t="s">
        <v>42</v>
      </c>
      <c r="B113" s="12"/>
      <c r="C113" s="25">
        <v>2102591</v>
      </c>
      <c r="D113" s="14">
        <v>0</v>
      </c>
      <c r="E113" s="33">
        <v>2102591</v>
      </c>
      <c r="F113" s="12"/>
      <c r="G113" s="37">
        <v>0</v>
      </c>
    </row>
    <row r="114" spans="1:7">
      <c r="A114" s="20" t="s">
        <v>43</v>
      </c>
      <c r="B114" s="12"/>
      <c r="C114" s="25">
        <v>1354626</v>
      </c>
      <c r="D114" s="14">
        <v>0</v>
      </c>
      <c r="E114" s="33">
        <v>1354626</v>
      </c>
      <c r="F114" s="12"/>
      <c r="G114" s="37">
        <v>0</v>
      </c>
    </row>
    <row r="115" spans="1:7">
      <c r="A115" s="19" t="s">
        <v>44</v>
      </c>
      <c r="B115" s="12"/>
      <c r="C115" s="26" t="str">
        <f>SUM(C111:C114)</f>
        <v>0</v>
      </c>
      <c r="D115" s="15" t="str">
        <f>SUM(D111:D114)</f>
        <v>0</v>
      </c>
      <c r="E115" s="34" t="str">
        <f>SUM(E111:E114)</f>
        <v>0</v>
      </c>
      <c r="F115" s="12"/>
      <c r="G115" s="38" t="str">
        <f>SUM(G111:G114)</f>
        <v>0</v>
      </c>
    </row>
    <row r="116" spans="1:7">
      <c r="A116" s="18"/>
      <c r="B116" s="12"/>
      <c r="C116" s="24"/>
      <c r="D116" s="12"/>
      <c r="E116" s="32"/>
      <c r="F116" s="12"/>
      <c r="G116" s="18"/>
    </row>
    <row r="117" spans="1:7">
      <c r="A117" s="19" t="s">
        <v>66</v>
      </c>
      <c r="B117" s="12"/>
      <c r="C117" s="24"/>
      <c r="D117" s="12"/>
      <c r="E117" s="32"/>
      <c r="F117" s="12"/>
      <c r="G117" s="18"/>
    </row>
    <row r="118" spans="1:7">
      <c r="A118" s="20" t="s">
        <v>47</v>
      </c>
      <c r="B118" s="12"/>
      <c r="C118" s="24"/>
      <c r="D118" s="12"/>
      <c r="E118" s="32"/>
      <c r="F118" s="12"/>
      <c r="G118" s="18"/>
    </row>
    <row r="119" spans="1:7">
      <c r="A119" s="20" t="s">
        <v>48</v>
      </c>
      <c r="B119" s="12"/>
      <c r="C119" s="24"/>
      <c r="D119" s="12"/>
      <c r="E119" s="32"/>
      <c r="F119" s="12"/>
      <c r="G119" s="18"/>
    </row>
    <row r="120" spans="1:7">
      <c r="A120" s="20" t="s">
        <v>49</v>
      </c>
      <c r="B120" s="12"/>
      <c r="C120" s="24"/>
      <c r="D120" s="12"/>
      <c r="E120" s="32"/>
      <c r="F120" s="12"/>
      <c r="G120" s="18"/>
    </row>
    <row r="121" spans="1:7">
      <c r="A121" s="20" t="s">
        <v>50</v>
      </c>
      <c r="B121" s="12"/>
      <c r="C121" s="24"/>
      <c r="D121" s="12"/>
      <c r="E121" s="32"/>
      <c r="F121" s="12"/>
      <c r="G121" s="18"/>
    </row>
    <row r="122" spans="1:7">
      <c r="A122" s="19" t="s">
        <v>44</v>
      </c>
      <c r="B122" s="12"/>
      <c r="C122" s="26" t="str">
        <f>SUM(C118:C121)</f>
        <v>0</v>
      </c>
      <c r="D122" s="15" t="str">
        <f>SUM(D118:D121)</f>
        <v>0</v>
      </c>
      <c r="E122" s="34" t="str">
        <f>SUM(E118:E121)</f>
        <v>0</v>
      </c>
      <c r="F122" s="12"/>
      <c r="G122" s="38" t="str">
        <f>SUM(G118:G121)</f>
        <v>0</v>
      </c>
    </row>
    <row r="123" spans="1:7">
      <c r="A123" s="18"/>
      <c r="B123" s="12"/>
      <c r="C123" s="24"/>
      <c r="D123" s="12"/>
      <c r="E123" s="32"/>
      <c r="F123" s="12"/>
      <c r="G123" s="18"/>
    </row>
    <row r="124" spans="1:7">
      <c r="A124" s="19" t="s">
        <v>67</v>
      </c>
      <c r="B124" s="12"/>
      <c r="C124" s="24"/>
      <c r="D124" s="12"/>
      <c r="E124" s="32"/>
      <c r="F124" s="12"/>
      <c r="G124" s="18"/>
    </row>
    <row r="125" spans="1:7">
      <c r="A125" s="20" t="s">
        <v>40</v>
      </c>
      <c r="B125" s="12"/>
      <c r="C125" s="25">
        <v>137484</v>
      </c>
      <c r="D125" s="14"/>
      <c r="E125" s="33">
        <v>137484</v>
      </c>
      <c r="F125" s="12"/>
      <c r="G125" s="37"/>
    </row>
    <row r="126" spans="1:7">
      <c r="A126" s="20" t="s">
        <v>41</v>
      </c>
      <c r="B126" s="12"/>
      <c r="C126" s="25">
        <v>127307</v>
      </c>
      <c r="D126" s="14"/>
      <c r="E126" s="33">
        <v>127307</v>
      </c>
      <c r="F126" s="12"/>
      <c r="G126" s="37"/>
    </row>
    <row r="127" spans="1:7">
      <c r="A127" s="20" t="s">
        <v>42</v>
      </c>
      <c r="B127" s="12"/>
      <c r="C127" s="25">
        <v>116976</v>
      </c>
      <c r="D127" s="14"/>
      <c r="E127" s="33">
        <v>116976</v>
      </c>
      <c r="F127" s="12"/>
      <c r="G127" s="37"/>
    </row>
    <row r="128" spans="1:7">
      <c r="A128" s="20" t="s">
        <v>43</v>
      </c>
      <c r="B128" s="12"/>
      <c r="C128" s="25">
        <v>106487</v>
      </c>
      <c r="D128" s="14"/>
      <c r="E128" s="33">
        <v>106487</v>
      </c>
      <c r="F128" s="12"/>
      <c r="G128" s="37"/>
    </row>
    <row r="129" spans="1:7">
      <c r="A129" s="19" t="s">
        <v>44</v>
      </c>
      <c r="B129" s="12"/>
      <c r="C129" s="26" t="str">
        <f>SUM(C125:C128)</f>
        <v>0</v>
      </c>
      <c r="D129" s="15" t="str">
        <f>SUM(D125:D128)</f>
        <v>0</v>
      </c>
      <c r="E129" s="34" t="str">
        <f>SUM(E125:E128)</f>
        <v>0</v>
      </c>
      <c r="F129" s="12"/>
      <c r="G129" s="38" t="str">
        <f>SUM(G125:G128)</f>
        <v>0</v>
      </c>
    </row>
    <row r="130" spans="1:7">
      <c r="A130" s="18"/>
      <c r="B130" s="12"/>
      <c r="C130" s="24"/>
      <c r="D130" s="12"/>
      <c r="E130" s="32"/>
      <c r="F130" s="12"/>
      <c r="G130" s="18"/>
    </row>
    <row r="131" spans="1:7">
      <c r="A131" s="19" t="s">
        <v>68</v>
      </c>
      <c r="B131" s="12"/>
      <c r="C131" s="24"/>
      <c r="D131" s="12"/>
      <c r="E131" s="32"/>
      <c r="F131" s="12"/>
      <c r="G131" s="18"/>
    </row>
    <row r="132" spans="1:7">
      <c r="A132" s="20" t="s">
        <v>40</v>
      </c>
      <c r="B132" s="12"/>
      <c r="C132" s="25"/>
      <c r="D132" s="14"/>
      <c r="E132" s="33"/>
      <c r="F132" s="12"/>
      <c r="G132" s="37"/>
    </row>
    <row r="133" spans="1:7">
      <c r="A133" s="20" t="s">
        <v>41</v>
      </c>
      <c r="B133" s="12"/>
      <c r="C133" s="25"/>
      <c r="D133" s="14"/>
      <c r="E133" s="33"/>
      <c r="F133" s="12"/>
      <c r="G133" s="37"/>
    </row>
    <row r="134" spans="1:7">
      <c r="A134" s="20" t="s">
        <v>42</v>
      </c>
      <c r="B134" s="12"/>
      <c r="C134" s="25"/>
      <c r="D134" s="14"/>
      <c r="E134" s="33"/>
      <c r="F134" s="12"/>
      <c r="G134" s="37"/>
    </row>
    <row r="135" spans="1:7">
      <c r="A135" s="20" t="s">
        <v>43</v>
      </c>
      <c r="B135" s="12"/>
      <c r="C135" s="25"/>
      <c r="D135" s="14"/>
      <c r="E135" s="33"/>
      <c r="F135" s="12"/>
      <c r="G135" s="37"/>
    </row>
    <row r="136" spans="1:7">
      <c r="A136" s="19" t="s">
        <v>44</v>
      </c>
      <c r="B136" s="12"/>
      <c r="C136" s="26" t="str">
        <f>SUM(C132:C135)</f>
        <v>0</v>
      </c>
      <c r="D136" s="15" t="str">
        <f>SUM(D132:D135)</f>
        <v>0</v>
      </c>
      <c r="E136" s="34" t="str">
        <f>SUM(E132:E135)</f>
        <v>0</v>
      </c>
      <c r="F136" s="12"/>
      <c r="G136" s="38" t="str">
        <f>SUM(G132:G135)</f>
        <v>0</v>
      </c>
    </row>
    <row r="137" spans="1:7">
      <c r="A137" s="18"/>
      <c r="B137" s="12"/>
      <c r="C137" s="24"/>
      <c r="D137" s="12"/>
      <c r="E137" s="32"/>
      <c r="F137" s="12"/>
      <c r="G137" s="18"/>
    </row>
    <row r="138" spans="1:7">
      <c r="A138" s="19" t="s">
        <v>69</v>
      </c>
      <c r="B138" s="12"/>
      <c r="C138" s="24"/>
      <c r="D138" s="12"/>
      <c r="E138" s="32"/>
      <c r="F138" s="12"/>
      <c r="G138" s="18"/>
    </row>
    <row r="139" spans="1:7">
      <c r="A139" s="20" t="s">
        <v>40</v>
      </c>
      <c r="B139" s="12"/>
      <c r="C139" s="25"/>
      <c r="D139" s="14"/>
      <c r="E139" s="33"/>
      <c r="F139" s="12"/>
      <c r="G139" s="37"/>
    </row>
    <row r="140" spans="1:7">
      <c r="A140" s="20" t="s">
        <v>41</v>
      </c>
      <c r="B140" s="12"/>
      <c r="C140" s="25"/>
      <c r="D140" s="14"/>
      <c r="E140" s="33"/>
      <c r="F140" s="12"/>
      <c r="G140" s="37"/>
    </row>
    <row r="141" spans="1:7">
      <c r="A141" s="20" t="s">
        <v>42</v>
      </c>
      <c r="B141" s="12"/>
      <c r="C141" s="25"/>
      <c r="D141" s="14"/>
      <c r="E141" s="33"/>
      <c r="F141" s="12"/>
      <c r="G141" s="37"/>
    </row>
    <row r="142" spans="1:7">
      <c r="A142" s="20" t="s">
        <v>43</v>
      </c>
      <c r="B142" s="12"/>
      <c r="C142" s="25"/>
      <c r="D142" s="14"/>
      <c r="E142" s="33"/>
      <c r="F142" s="12"/>
      <c r="G142" s="37"/>
    </row>
    <row r="143" spans="1:7">
      <c r="A143" s="19" t="s">
        <v>44</v>
      </c>
      <c r="B143" s="12"/>
      <c r="C143" s="26" t="str">
        <f>SUM(C139:C142)</f>
        <v>0</v>
      </c>
      <c r="D143" s="15" t="str">
        <f>SUM(D139:D142)</f>
        <v>0</v>
      </c>
      <c r="E143" s="34" t="str">
        <f>SUM(E139:E142)</f>
        <v>0</v>
      </c>
      <c r="F143" s="12"/>
      <c r="G143" s="38" t="str">
        <f>SUM(G139:G142)</f>
        <v>0</v>
      </c>
    </row>
    <row r="144" spans="1:7">
      <c r="A144" s="18"/>
      <c r="B144" s="12"/>
      <c r="C144" s="24"/>
      <c r="D144" s="12"/>
      <c r="E144" s="32"/>
      <c r="F144" s="12"/>
      <c r="G144" s="18"/>
    </row>
    <row r="145" spans="1:7">
      <c r="A145" s="19" t="s">
        <v>70</v>
      </c>
      <c r="B145" s="12"/>
      <c r="C145" s="24"/>
      <c r="D145" s="12"/>
      <c r="E145" s="32"/>
      <c r="F145" s="12"/>
      <c r="G145" s="18"/>
    </row>
    <row r="146" spans="1:7">
      <c r="A146" s="20" t="s">
        <v>40</v>
      </c>
      <c r="B146" s="12"/>
      <c r="C146" s="25">
        <v>9573653</v>
      </c>
      <c r="D146" s="14">
        <v>0</v>
      </c>
      <c r="E146" s="33">
        <v>9573653</v>
      </c>
      <c r="F146" s="12"/>
      <c r="G146" s="37"/>
    </row>
    <row r="147" spans="1:7">
      <c r="A147" s="20" t="s">
        <v>41</v>
      </c>
      <c r="B147" s="12"/>
      <c r="C147" s="25">
        <v>9573653</v>
      </c>
      <c r="D147" s="14">
        <v>0</v>
      </c>
      <c r="E147" s="33">
        <v>9573653</v>
      </c>
      <c r="F147" s="12"/>
      <c r="G147" s="37"/>
    </row>
    <row r="148" spans="1:7">
      <c r="A148" s="20" t="s">
        <v>42</v>
      </c>
      <c r="B148" s="12"/>
      <c r="C148" s="25">
        <v>9573653</v>
      </c>
      <c r="D148" s="14">
        <v>0</v>
      </c>
      <c r="E148" s="33">
        <v>9573653</v>
      </c>
      <c r="F148" s="12"/>
      <c r="G148" s="37"/>
    </row>
    <row r="149" spans="1:7">
      <c r="A149" s="20" t="s">
        <v>43</v>
      </c>
      <c r="B149" s="12"/>
      <c r="C149" s="25">
        <v>9573653</v>
      </c>
      <c r="D149" s="14">
        <v>0</v>
      </c>
      <c r="E149" s="33">
        <v>9573653</v>
      </c>
      <c r="F149" s="12"/>
      <c r="G149" s="37"/>
    </row>
    <row r="150" spans="1:7">
      <c r="A150" s="19" t="s">
        <v>44</v>
      </c>
      <c r="B150" s="12"/>
      <c r="C150" s="26" t="str">
        <f>SUM(C146:C149)</f>
        <v>0</v>
      </c>
      <c r="D150" s="15" t="str">
        <f>SUM(D146:D149)</f>
        <v>0</v>
      </c>
      <c r="E150" s="34" t="str">
        <f>SUM(E146:E149)</f>
        <v>0</v>
      </c>
      <c r="F150" s="12"/>
      <c r="G150" s="38" t="str">
        <f>SUM(G146:G149)</f>
        <v>0</v>
      </c>
    </row>
    <row r="151" spans="1:7">
      <c r="A151" s="18"/>
      <c r="B151" s="12"/>
      <c r="C151" s="24"/>
      <c r="D151" s="12"/>
      <c r="E151" s="32"/>
      <c r="F151" s="12"/>
      <c r="G151" s="18"/>
    </row>
    <row r="152" spans="1:7">
      <c r="A152" s="21" t="s">
        <v>71</v>
      </c>
      <c r="B152" s="13"/>
      <c r="C152" s="27" t="str">
        <f>C12+C19+C26+C33+C40+C47+C54+C61+C68+C75+C82+C89+C96+C101+C108+C115+C122+C129+C136+C143+C150</f>
        <v>0</v>
      </c>
      <c r="D152" s="16" t="str">
        <f>D12+D19+D26+D33+D40+D47+D54+D61+D68+D75+D82+D89+D96+D101+D108+D115+D122+D129+D136+D143+D150</f>
        <v>0</v>
      </c>
      <c r="E152" s="35" t="str">
        <f>E12+E19+E26+E33+E40+E47+E54+E61+E68+E75+E82+E89+E96+E101+E108+E115+E122+E129+E136+E143+E150</f>
        <v>0</v>
      </c>
      <c r="F152" s="13"/>
      <c r="G152" s="39" t="str">
        <f>G12+G19+G26+G33+G40+G47+G54+G61+G68+G75+G82+G89+G96+G101+G108+G115+G122+G129+G136+G143+G150</f>
        <v>0</v>
      </c>
    </row>
    <row r="153" spans="1:7">
      <c r="A153" s="18"/>
      <c r="B153" s="12"/>
      <c r="C153" s="24"/>
      <c r="D153" s="12"/>
      <c r="E153" s="32"/>
      <c r="F153" s="12"/>
      <c r="G153" s="18"/>
    </row>
    <row r="154" spans="1:7">
      <c r="A154" s="19" t="s">
        <v>72</v>
      </c>
      <c r="B154" s="12"/>
      <c r="C154" s="24"/>
      <c r="D154" s="12"/>
      <c r="E154" s="32"/>
      <c r="F154" s="12"/>
      <c r="G154" s="18"/>
    </row>
    <row r="155" spans="1:7">
      <c r="A155" s="20" t="s">
        <v>62</v>
      </c>
      <c r="B155" s="12"/>
      <c r="C155" s="24"/>
      <c r="D155" s="12"/>
      <c r="E155" s="32"/>
      <c r="F155" s="12"/>
      <c r="G155" s="18"/>
    </row>
    <row r="156" spans="1:7">
      <c r="A156" s="20" t="s">
        <v>73</v>
      </c>
      <c r="B156" s="12"/>
      <c r="C156" s="24"/>
      <c r="D156" s="12"/>
      <c r="E156" s="32"/>
      <c r="F156" s="12"/>
      <c r="G156" s="18"/>
    </row>
    <row r="157" spans="1:7">
      <c r="A157" s="20" t="s">
        <v>74</v>
      </c>
      <c r="B157" s="12"/>
      <c r="C157" s="24"/>
      <c r="D157" s="12"/>
      <c r="E157" s="32"/>
      <c r="F157" s="12"/>
      <c r="G157" s="18"/>
    </row>
    <row r="158" spans="1:7">
      <c r="A158" s="20" t="s">
        <v>75</v>
      </c>
      <c r="B158" s="12"/>
      <c r="C158" s="24"/>
      <c r="D158" s="12"/>
      <c r="E158" s="32"/>
      <c r="F158" s="12"/>
      <c r="G158" s="18"/>
    </row>
    <row r="159" spans="1:7">
      <c r="A159" s="19" t="s">
        <v>44</v>
      </c>
      <c r="B159" s="12"/>
      <c r="C159" s="26" t="str">
        <f>SUM(C155:C158)</f>
        <v>0</v>
      </c>
      <c r="D159" s="15" t="str">
        <f>SUM(D155:D158)</f>
        <v>0</v>
      </c>
      <c r="E159" s="34" t="str">
        <f>SUM(E155:E158)</f>
        <v>0</v>
      </c>
      <c r="F159" s="12"/>
      <c r="G159" s="38" t="str">
        <f>SUM(G155:G158)</f>
        <v>0</v>
      </c>
    </row>
    <row r="160" spans="1:7">
      <c r="A160" s="18"/>
      <c r="B160" s="12"/>
      <c r="C160" s="24"/>
      <c r="D160" s="12"/>
      <c r="E160" s="32"/>
      <c r="F160" s="12"/>
      <c r="G160" s="18"/>
    </row>
    <row r="161" spans="1:7">
      <c r="A161" s="19" t="s">
        <v>76</v>
      </c>
      <c r="B161" s="12"/>
      <c r="C161" s="24"/>
      <c r="D161" s="12"/>
      <c r="E161" s="32"/>
      <c r="F161" s="12"/>
      <c r="G161" s="18"/>
    </row>
    <row r="162" spans="1:7">
      <c r="A162" s="20" t="s">
        <v>40</v>
      </c>
      <c r="B162" s="12"/>
      <c r="C162" s="25"/>
      <c r="D162" s="14"/>
      <c r="E162" s="33"/>
      <c r="F162" s="12"/>
      <c r="G162" s="37"/>
    </row>
    <row r="163" spans="1:7">
      <c r="A163" s="20" t="s">
        <v>41</v>
      </c>
      <c r="B163" s="12"/>
      <c r="C163" s="25"/>
      <c r="D163" s="14"/>
      <c r="E163" s="33"/>
      <c r="F163" s="12"/>
      <c r="G163" s="37"/>
    </row>
    <row r="164" spans="1:7">
      <c r="A164" s="20" t="s">
        <v>42</v>
      </c>
      <c r="B164" s="12"/>
      <c r="C164" s="25"/>
      <c r="D164" s="14"/>
      <c r="E164" s="33"/>
      <c r="F164" s="12"/>
      <c r="G164" s="37"/>
    </row>
    <row r="165" spans="1:7">
      <c r="A165" s="20" t="s">
        <v>43</v>
      </c>
      <c r="B165" s="12"/>
      <c r="C165" s="25"/>
      <c r="D165" s="14"/>
      <c r="E165" s="33"/>
      <c r="F165" s="12"/>
      <c r="G165" s="37"/>
    </row>
    <row r="166" spans="1:7">
      <c r="A166" s="19" t="s">
        <v>44</v>
      </c>
      <c r="B166" s="12"/>
      <c r="C166" s="26" t="str">
        <f>SUM(C162:C165)</f>
        <v>0</v>
      </c>
      <c r="D166" s="15" t="str">
        <f>SUM(D162:D165)</f>
        <v>0</v>
      </c>
      <c r="E166" s="34" t="str">
        <f>SUM(E162:E165)</f>
        <v>0</v>
      </c>
      <c r="F166" s="12"/>
      <c r="G166" s="38" t="str">
        <f>SUM(G162:G165)</f>
        <v>0</v>
      </c>
    </row>
    <row r="167" spans="1:7">
      <c r="A167" s="18"/>
      <c r="B167" s="12"/>
      <c r="C167" s="24"/>
      <c r="D167" s="12"/>
      <c r="E167" s="32"/>
      <c r="F167" s="12"/>
      <c r="G167" s="18"/>
    </row>
    <row r="168" spans="1:7">
      <c r="A168" s="19" t="s">
        <v>77</v>
      </c>
      <c r="B168" s="12"/>
      <c r="C168" s="24"/>
      <c r="D168" s="12"/>
      <c r="E168" s="32"/>
      <c r="F168" s="12"/>
      <c r="G168" s="18"/>
    </row>
    <row r="169" spans="1:7">
      <c r="A169" s="20" t="s">
        <v>47</v>
      </c>
      <c r="B169" s="12"/>
      <c r="C169" s="24"/>
      <c r="D169" s="12"/>
      <c r="E169" s="32"/>
      <c r="F169" s="12"/>
      <c r="G169" s="18"/>
    </row>
    <row r="170" spans="1:7">
      <c r="A170" s="20" t="s">
        <v>48</v>
      </c>
      <c r="B170" s="12"/>
      <c r="C170" s="24"/>
      <c r="D170" s="12"/>
      <c r="E170" s="32"/>
      <c r="F170" s="12"/>
      <c r="G170" s="18"/>
    </row>
    <row r="171" spans="1:7">
      <c r="A171" s="20" t="s">
        <v>49</v>
      </c>
      <c r="B171" s="12"/>
      <c r="C171" s="24"/>
      <c r="D171" s="12"/>
      <c r="E171" s="32"/>
      <c r="F171" s="12"/>
      <c r="G171" s="18"/>
    </row>
    <row r="172" spans="1:7">
      <c r="A172" s="20" t="s">
        <v>50</v>
      </c>
      <c r="B172" s="12"/>
      <c r="C172" s="24"/>
      <c r="D172" s="12"/>
      <c r="E172" s="32"/>
      <c r="F172" s="12"/>
      <c r="G172" s="18"/>
    </row>
    <row r="173" spans="1:7">
      <c r="A173" s="19" t="s">
        <v>44</v>
      </c>
      <c r="B173" s="12"/>
      <c r="C173" s="26" t="str">
        <f>SUM(C169:C172)</f>
        <v>0</v>
      </c>
      <c r="D173" s="15" t="str">
        <f>SUM(D169:D172)</f>
        <v>0</v>
      </c>
      <c r="E173" s="34" t="str">
        <f>SUM(E169:E172)</f>
        <v>0</v>
      </c>
      <c r="F173" s="12"/>
      <c r="G173" s="38" t="str">
        <f>SUM(G169:G172)</f>
        <v>0</v>
      </c>
    </row>
    <row r="174" spans="1:7">
      <c r="A174" s="18"/>
      <c r="B174" s="12"/>
      <c r="C174" s="24"/>
      <c r="D174" s="12"/>
      <c r="E174" s="32"/>
      <c r="F174" s="12"/>
      <c r="G174" s="18"/>
    </row>
    <row r="175" spans="1:7">
      <c r="A175" s="19" t="s">
        <v>78</v>
      </c>
      <c r="B175" s="12"/>
      <c r="C175" s="24"/>
      <c r="D175" s="12"/>
      <c r="E175" s="32"/>
      <c r="F175" s="12"/>
      <c r="G175" s="18"/>
    </row>
    <row r="176" spans="1:7">
      <c r="A176" s="20" t="s">
        <v>42</v>
      </c>
      <c r="B176" s="12"/>
      <c r="C176" s="25">
        <v>4084826</v>
      </c>
      <c r="D176" s="14">
        <v>0</v>
      </c>
      <c r="E176" s="33">
        <v>4084826</v>
      </c>
      <c r="F176" s="12"/>
      <c r="G176" s="37">
        <v>0</v>
      </c>
    </row>
    <row r="177" spans="1:7">
      <c r="A177" s="20" t="s">
        <v>43</v>
      </c>
      <c r="B177" s="12"/>
      <c r="C177" s="25">
        <v>3894029</v>
      </c>
      <c r="D177" s="14">
        <v>0</v>
      </c>
      <c r="E177" s="33">
        <v>3894029</v>
      </c>
      <c r="F177" s="12"/>
      <c r="G177" s="37">
        <v>0</v>
      </c>
    </row>
    <row r="178" spans="1:7">
      <c r="A178" s="19" t="s">
        <v>44</v>
      </c>
      <c r="B178" s="12"/>
      <c r="C178" s="26" t="str">
        <f>SUM(C176:C177)</f>
        <v>0</v>
      </c>
      <c r="D178" s="15" t="str">
        <f>SUM(D176:D177)</f>
        <v>0</v>
      </c>
      <c r="E178" s="34" t="str">
        <f>SUM(E176:E177)</f>
        <v>0</v>
      </c>
      <c r="F178" s="12"/>
      <c r="G178" s="38" t="str">
        <f>SUM(G176:G177)</f>
        <v>0</v>
      </c>
    </row>
    <row r="179" spans="1:7">
      <c r="A179" s="18"/>
      <c r="B179" s="12"/>
      <c r="C179" s="24"/>
      <c r="D179" s="12"/>
      <c r="E179" s="32"/>
      <c r="F179" s="12"/>
      <c r="G179" s="18"/>
    </row>
    <row r="180" spans="1:7">
      <c r="A180" s="19" t="s">
        <v>79</v>
      </c>
      <c r="B180" s="12"/>
      <c r="C180" s="24"/>
      <c r="D180" s="12"/>
      <c r="E180" s="32"/>
      <c r="F180" s="12"/>
      <c r="G180" s="18"/>
    </row>
    <row r="181" spans="1:7">
      <c r="A181" s="20" t="s">
        <v>40</v>
      </c>
      <c r="B181" s="12"/>
      <c r="C181" s="25"/>
      <c r="D181" s="14"/>
      <c r="E181" s="33"/>
      <c r="F181" s="12"/>
      <c r="G181" s="37">
        <v>-16379</v>
      </c>
    </row>
    <row r="182" spans="1:7">
      <c r="A182" s="20" t="s">
        <v>41</v>
      </c>
      <c r="B182" s="12"/>
      <c r="C182" s="25"/>
      <c r="D182" s="14"/>
      <c r="E182" s="33"/>
      <c r="F182" s="12"/>
      <c r="G182" s="37">
        <v>-39330</v>
      </c>
    </row>
    <row r="183" spans="1:7">
      <c r="A183" s="20" t="s">
        <v>42</v>
      </c>
      <c r="B183" s="12"/>
      <c r="C183" s="25"/>
      <c r="D183" s="14"/>
      <c r="E183" s="33"/>
      <c r="F183" s="12"/>
      <c r="G183" s="37">
        <v>-11602</v>
      </c>
    </row>
    <row r="184" spans="1:7">
      <c r="A184" s="20" t="s">
        <v>43</v>
      </c>
      <c r="B184" s="12"/>
      <c r="C184" s="25"/>
      <c r="D184" s="14"/>
      <c r="E184" s="33"/>
      <c r="F184" s="12"/>
      <c r="G184" s="37">
        <v>-12329</v>
      </c>
    </row>
    <row r="185" spans="1:7">
      <c r="A185" s="19" t="s">
        <v>44</v>
      </c>
      <c r="B185" s="12"/>
      <c r="C185" s="26" t="str">
        <f>SUM(C181:C184)</f>
        <v>0</v>
      </c>
      <c r="D185" s="15" t="str">
        <f>SUM(D181:D184)</f>
        <v>0</v>
      </c>
      <c r="E185" s="34" t="str">
        <f>SUM(E181:E184)</f>
        <v>0</v>
      </c>
      <c r="F185" s="12"/>
      <c r="G185" s="38" t="str">
        <f>SUM(G181:G184)</f>
        <v>0</v>
      </c>
    </row>
    <row r="186" spans="1:7">
      <c r="A186" s="18"/>
      <c r="B186" s="12"/>
      <c r="C186" s="24"/>
      <c r="D186" s="12"/>
      <c r="E186" s="32"/>
      <c r="F186" s="12"/>
      <c r="G186" s="18"/>
    </row>
    <row r="187" spans="1:7">
      <c r="A187" s="19" t="s">
        <v>80</v>
      </c>
      <c r="B187" s="12"/>
      <c r="C187" s="24"/>
      <c r="D187" s="12"/>
      <c r="E187" s="32"/>
      <c r="F187" s="12"/>
      <c r="G187" s="18"/>
    </row>
    <row r="188" spans="1:7">
      <c r="A188" s="20" t="s">
        <v>40</v>
      </c>
      <c r="B188" s="12"/>
      <c r="C188" s="25">
        <v>6662121</v>
      </c>
      <c r="D188" s="14"/>
      <c r="E188" s="33">
        <v>6662121</v>
      </c>
      <c r="F188" s="12"/>
      <c r="G188" s="37">
        <v>932825</v>
      </c>
    </row>
    <row r="189" spans="1:7">
      <c r="A189" s="20" t="s">
        <v>41</v>
      </c>
      <c r="B189" s="12"/>
      <c r="C189" s="25">
        <v>6662121</v>
      </c>
      <c r="D189" s="14"/>
      <c r="E189" s="33">
        <v>6662121</v>
      </c>
      <c r="F189" s="12"/>
      <c r="G189" s="37">
        <v>807418</v>
      </c>
    </row>
    <row r="190" spans="1:7">
      <c r="A190" s="20" t="s">
        <v>42</v>
      </c>
      <c r="B190" s="12"/>
      <c r="C190" s="25">
        <v>6662121</v>
      </c>
      <c r="D190" s="14"/>
      <c r="E190" s="33">
        <v>6662121</v>
      </c>
      <c r="F190" s="12"/>
      <c r="G190" s="37">
        <v>750008</v>
      </c>
    </row>
    <row r="191" spans="1:7">
      <c r="A191" s="20" t="s">
        <v>43</v>
      </c>
      <c r="B191" s="12"/>
      <c r="C191" s="25">
        <v>7334511</v>
      </c>
      <c r="D191" s="14"/>
      <c r="E191" s="33">
        <v>7334511</v>
      </c>
      <c r="F191" s="12"/>
      <c r="G191" s="37"/>
    </row>
    <row r="192" spans="1:7">
      <c r="A192" s="19" t="s">
        <v>44</v>
      </c>
      <c r="B192" s="12"/>
      <c r="C192" s="26" t="str">
        <f>SUM(C188:C191)</f>
        <v>0</v>
      </c>
      <c r="D192" s="15" t="str">
        <f>SUM(D188:D191)</f>
        <v>0</v>
      </c>
      <c r="E192" s="34" t="str">
        <f>SUM(E188:E191)</f>
        <v>0</v>
      </c>
      <c r="F192" s="12"/>
      <c r="G192" s="38" t="str">
        <f>SUM(G188:G191)</f>
        <v>0</v>
      </c>
    </row>
    <row r="193" spans="1:7">
      <c r="A193" s="18"/>
      <c r="B193" s="12"/>
      <c r="C193" s="24"/>
      <c r="D193" s="12"/>
      <c r="E193" s="32"/>
      <c r="F193" s="12"/>
      <c r="G193" s="18"/>
    </row>
    <row r="194" spans="1:7">
      <c r="A194" s="19" t="s">
        <v>81</v>
      </c>
      <c r="B194" s="12"/>
      <c r="C194" s="24"/>
      <c r="D194" s="12"/>
      <c r="E194" s="32"/>
      <c r="F194" s="12"/>
      <c r="G194" s="18"/>
    </row>
    <row r="195" spans="1:7">
      <c r="A195" s="20" t="s">
        <v>40</v>
      </c>
      <c r="B195" s="12"/>
      <c r="C195" s="25">
        <v>23912595.17</v>
      </c>
      <c r="D195" s="14"/>
      <c r="E195" s="33">
        <v>23912595.17</v>
      </c>
      <c r="F195" s="12"/>
      <c r="G195" s="37"/>
    </row>
    <row r="196" spans="1:7">
      <c r="A196" s="20" t="s">
        <v>41</v>
      </c>
      <c r="B196" s="12"/>
      <c r="C196" s="25">
        <v>23912595.17</v>
      </c>
      <c r="D196" s="14"/>
      <c r="E196" s="33">
        <v>23912595.17</v>
      </c>
      <c r="F196" s="12"/>
      <c r="G196" s="37"/>
    </row>
    <row r="197" spans="1:7">
      <c r="A197" s="20" t="s">
        <v>42</v>
      </c>
      <c r="B197" s="12"/>
      <c r="C197" s="25">
        <v>23912595.17</v>
      </c>
      <c r="D197" s="14">
        <v>0</v>
      </c>
      <c r="E197" s="33">
        <v>23912595.17</v>
      </c>
      <c r="F197" s="12"/>
      <c r="G197" s="37">
        <v>0</v>
      </c>
    </row>
    <row r="198" spans="1:7">
      <c r="A198" s="20" t="s">
        <v>43</v>
      </c>
      <c r="B198" s="12"/>
      <c r="C198" s="25">
        <v>23912595.17</v>
      </c>
      <c r="D198" s="14"/>
      <c r="E198" s="33">
        <v>23912595.17</v>
      </c>
      <c r="F198" s="12"/>
      <c r="G198" s="37"/>
    </row>
    <row r="199" spans="1:7">
      <c r="A199" s="19" t="s">
        <v>44</v>
      </c>
      <c r="B199" s="12"/>
      <c r="C199" s="26" t="str">
        <f>SUM(C195:C198)</f>
        <v>0</v>
      </c>
      <c r="D199" s="15" t="str">
        <f>SUM(D195:D198)</f>
        <v>0</v>
      </c>
      <c r="E199" s="34" t="str">
        <f>SUM(E195:E198)</f>
        <v>0</v>
      </c>
      <c r="F199" s="12"/>
      <c r="G199" s="38" t="str">
        <f>SUM(G195:G198)</f>
        <v>0</v>
      </c>
    </row>
    <row r="200" spans="1:7">
      <c r="A200" s="18"/>
      <c r="B200" s="12"/>
      <c r="C200" s="24"/>
      <c r="D200" s="12"/>
      <c r="E200" s="32"/>
      <c r="F200" s="12"/>
      <c r="G200" s="18"/>
    </row>
    <row r="201" spans="1:7">
      <c r="A201" s="21" t="s">
        <v>82</v>
      </c>
      <c r="B201" s="13"/>
      <c r="C201" s="27" t="str">
        <f>C159+C166+C173+C178+C185+C192+C199</f>
        <v>0</v>
      </c>
      <c r="D201" s="16" t="str">
        <f>D159+D166+D173+D178+D185+D192+D199</f>
        <v>0</v>
      </c>
      <c r="E201" s="35" t="str">
        <f>E159+E166+E173+E178+E185+E192+E199</f>
        <v>0</v>
      </c>
      <c r="F201" s="13"/>
      <c r="G201" s="39" t="str">
        <f>G159+G166+G173+G178+G185+G192+G199</f>
        <v>0</v>
      </c>
    </row>
    <row r="202" spans="1:7">
      <c r="A202" s="18"/>
      <c r="B202" s="12"/>
      <c r="C202" s="24"/>
      <c r="D202" s="12"/>
      <c r="E202" s="32"/>
      <c r="F202" s="12"/>
      <c r="G202" s="18"/>
    </row>
    <row r="203" spans="1:7">
      <c r="A203" s="22" t="s">
        <v>83</v>
      </c>
      <c r="B203" s="13"/>
      <c r="C203" s="28" t="str">
        <f>C152+C201</f>
        <v>0</v>
      </c>
      <c r="D203" s="30" t="str">
        <f>D152+D201</f>
        <v>0</v>
      </c>
      <c r="E203" s="36" t="str">
        <f>E152+E201</f>
        <v>0</v>
      </c>
      <c r="F203" s="13"/>
      <c r="G203" s="40" t="str">
        <f>G152+G201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E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16" customWidth="true" style="0"/>
    <col min="13" max="13" width="1" customWidth="true" style="0"/>
    <col min="14" max="14" width="16" customWidth="true" style="0"/>
    <col min="15" max="15" width="16" customWidth="true" style="0"/>
    <col min="16" max="16" width="16" customWidth="true" style="0"/>
  </cols>
  <sheetData>
    <row r="1" spans="1:16">
      <c r="A1" s="7" t="s">
        <v>186</v>
      </c>
    </row>
    <row r="3" spans="1:16">
      <c r="A3" s="7" t="s">
        <v>20</v>
      </c>
    </row>
    <row r="4" spans="1:16">
      <c r="A4" s="8"/>
      <c r="C4" s="11" t="s">
        <v>145</v>
      </c>
      <c r="D4" s="9"/>
      <c r="E4" s="9"/>
      <c r="F4" s="9"/>
      <c r="G4" s="9"/>
      <c r="H4" s="10"/>
      <c r="J4" s="11" t="s">
        <v>187</v>
      </c>
      <c r="K4" s="9"/>
      <c r="L4" s="10"/>
      <c r="N4" s="11" t="s">
        <v>188</v>
      </c>
      <c r="O4" s="9"/>
      <c r="P4" s="10"/>
    </row>
    <row r="5" spans="1:16" customHeight="1" ht="24">
      <c r="A5" s="17" t="s">
        <v>23</v>
      </c>
      <c r="B5" s="12"/>
      <c r="C5" s="23" t="s">
        <v>189</v>
      </c>
      <c r="D5" s="29" t="s">
        <v>190</v>
      </c>
      <c r="E5" s="29" t="s">
        <v>191</v>
      </c>
      <c r="F5" s="29" t="s">
        <v>192</v>
      </c>
      <c r="G5" s="29" t="s">
        <v>193</v>
      </c>
      <c r="H5" s="31" t="s">
        <v>194</v>
      </c>
      <c r="I5" s="12"/>
      <c r="J5" s="23" t="s">
        <v>195</v>
      </c>
      <c r="K5" s="29" t="s">
        <v>196</v>
      </c>
      <c r="L5" s="31" t="s">
        <v>197</v>
      </c>
      <c r="M5" s="12"/>
      <c r="N5" s="23" t="s">
        <v>147</v>
      </c>
      <c r="O5" s="29" t="s">
        <v>148</v>
      </c>
      <c r="P5" s="31" t="s">
        <v>198</v>
      </c>
    </row>
    <row r="6" spans="1:16">
      <c r="A6" s="18"/>
      <c r="B6" s="12"/>
      <c r="C6" s="24"/>
      <c r="D6" s="12"/>
      <c r="E6" s="12"/>
      <c r="F6" s="12"/>
      <c r="G6" s="12"/>
      <c r="H6" s="32"/>
      <c r="I6" s="12"/>
      <c r="J6" s="24"/>
      <c r="K6" s="12"/>
      <c r="L6" s="32"/>
      <c r="M6" s="12"/>
      <c r="N6" s="24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32"/>
      <c r="I7" s="12"/>
      <c r="J7" s="24"/>
      <c r="K7" s="12"/>
      <c r="L7" s="32"/>
      <c r="M7" s="12"/>
      <c r="N7" s="24"/>
      <c r="O7" s="12"/>
      <c r="P7" s="32"/>
    </row>
    <row r="8" spans="1:16">
      <c r="A8" s="20" t="s">
        <v>40</v>
      </c>
      <c r="B8" s="12"/>
      <c r="C8" s="25">
        <v>3516977</v>
      </c>
      <c r="D8" s="14">
        <v>1198350</v>
      </c>
      <c r="E8" s="14"/>
      <c r="F8" s="14">
        <v>272632</v>
      </c>
      <c r="G8" s="14">
        <v>5039856</v>
      </c>
      <c r="H8" s="33">
        <v>10027815</v>
      </c>
      <c r="I8" s="12"/>
      <c r="J8" s="25"/>
      <c r="K8" s="14">
        <v>74530</v>
      </c>
      <c r="L8" s="33">
        <v>74530</v>
      </c>
      <c r="M8" s="12"/>
      <c r="N8" s="25">
        <v>10102345</v>
      </c>
      <c r="O8" s="14">
        <v>-2816072</v>
      </c>
      <c r="P8" s="33">
        <v>7286273</v>
      </c>
    </row>
    <row r="9" spans="1:16">
      <c r="A9" s="20" t="s">
        <v>41</v>
      </c>
      <c r="B9" s="12"/>
      <c r="C9" s="25">
        <v>5073485</v>
      </c>
      <c r="D9" s="14">
        <v>866996</v>
      </c>
      <c r="E9" s="14"/>
      <c r="F9" s="14">
        <v>4566</v>
      </c>
      <c r="G9" s="14">
        <v>5090697</v>
      </c>
      <c r="H9" s="33">
        <v>11035744</v>
      </c>
      <c r="I9" s="12"/>
      <c r="J9" s="25"/>
      <c r="K9" s="14">
        <v>74929</v>
      </c>
      <c r="L9" s="33">
        <v>74929</v>
      </c>
      <c r="M9" s="12"/>
      <c r="N9" s="25">
        <v>11110673</v>
      </c>
      <c r="O9" s="14">
        <v>-2724640</v>
      </c>
      <c r="P9" s="33">
        <v>8386033</v>
      </c>
    </row>
    <row r="10" spans="1:16">
      <c r="A10" s="20" t="s">
        <v>42</v>
      </c>
      <c r="B10" s="12"/>
      <c r="C10" s="25">
        <v>6422854</v>
      </c>
      <c r="D10" s="14">
        <v>1674059</v>
      </c>
      <c r="E10" s="14"/>
      <c r="F10" s="14">
        <v>3344</v>
      </c>
      <c r="G10" s="14">
        <v>5036449</v>
      </c>
      <c r="H10" s="33">
        <v>13136706</v>
      </c>
      <c r="I10" s="12"/>
      <c r="J10" s="25"/>
      <c r="K10" s="14">
        <v>45295</v>
      </c>
      <c r="L10" s="33">
        <v>45295</v>
      </c>
      <c r="M10" s="12"/>
      <c r="N10" s="25">
        <v>13182001</v>
      </c>
      <c r="O10" s="14">
        <v>-2674340</v>
      </c>
      <c r="P10" s="33">
        <v>10507661</v>
      </c>
    </row>
    <row r="11" spans="1:16">
      <c r="A11" s="20" t="s">
        <v>43</v>
      </c>
      <c r="B11" s="12"/>
      <c r="C11" s="25">
        <v>7043832</v>
      </c>
      <c r="D11" s="14">
        <v>1627908</v>
      </c>
      <c r="E11" s="14"/>
      <c r="F11" s="14">
        <v>19903</v>
      </c>
      <c r="G11" s="14">
        <v>5124480</v>
      </c>
      <c r="H11" s="33">
        <v>13816123</v>
      </c>
      <c r="I11" s="12"/>
      <c r="J11" s="25"/>
      <c r="K11" s="14">
        <v>25460</v>
      </c>
      <c r="L11" s="33">
        <v>25460</v>
      </c>
      <c r="M11" s="12"/>
      <c r="N11" s="25">
        <v>13841583</v>
      </c>
      <c r="O11" s="14">
        <v>-2639571</v>
      </c>
      <c r="P11" s="33">
        <v>11202012</v>
      </c>
    </row>
    <row r="12" spans="1:16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34" t="str">
        <f>SUM(H8:H11)</f>
        <v>0</v>
      </c>
      <c r="I12" s="12"/>
      <c r="J12" s="26" t="str">
        <f>SUM(J8:J11)</f>
        <v>0</v>
      </c>
      <c r="K12" s="15" t="str">
        <f>SUM(K8:K11)</f>
        <v>0</v>
      </c>
      <c r="L12" s="34" t="str">
        <f>SUM(L8:L11)</f>
        <v>0</v>
      </c>
      <c r="M12" s="12"/>
      <c r="N12" s="26" t="str">
        <f>SUM(N8:N11)</f>
        <v>0</v>
      </c>
      <c r="O12" s="15" t="str">
        <f>SUM(O8:O11)</f>
        <v>0</v>
      </c>
      <c r="P12" s="34" t="str">
        <f>SUM(P8:P11)</f>
        <v>0</v>
      </c>
    </row>
    <row r="13" spans="1:16">
      <c r="A13" s="18"/>
      <c r="B13" s="12"/>
      <c r="C13" s="24"/>
      <c r="D13" s="12"/>
      <c r="E13" s="12"/>
      <c r="F13" s="12"/>
      <c r="G13" s="12"/>
      <c r="H13" s="32"/>
      <c r="I13" s="12"/>
      <c r="J13" s="24"/>
      <c r="K13" s="12"/>
      <c r="L13" s="32"/>
      <c r="M13" s="12"/>
      <c r="N13" s="24"/>
      <c r="O13" s="12"/>
      <c r="P13" s="32"/>
    </row>
    <row r="14" spans="1:16">
      <c r="A14" s="19" t="s">
        <v>45</v>
      </c>
      <c r="B14" s="12"/>
      <c r="C14" s="24"/>
      <c r="D14" s="12"/>
      <c r="E14" s="12"/>
      <c r="F14" s="12"/>
      <c r="G14" s="12"/>
      <c r="H14" s="32"/>
      <c r="I14" s="12"/>
      <c r="J14" s="24"/>
      <c r="K14" s="12"/>
      <c r="L14" s="32"/>
      <c r="M14" s="12"/>
      <c r="N14" s="24"/>
      <c r="O14" s="12"/>
      <c r="P14" s="32"/>
    </row>
    <row r="15" spans="1:16">
      <c r="A15" s="20" t="s">
        <v>40</v>
      </c>
      <c r="B15" s="12"/>
      <c r="C15" s="25"/>
      <c r="D15" s="14"/>
      <c r="E15" s="14"/>
      <c r="F15" s="14"/>
      <c r="G15" s="14"/>
      <c r="H15" s="33"/>
      <c r="I15" s="12"/>
      <c r="J15" s="25"/>
      <c r="K15" s="14"/>
      <c r="L15" s="33"/>
      <c r="M15" s="12"/>
      <c r="N15" s="25"/>
      <c r="O15" s="14"/>
      <c r="P15" s="33"/>
    </row>
    <row r="16" spans="1:16">
      <c r="A16" s="20" t="s">
        <v>41</v>
      </c>
      <c r="B16" s="12"/>
      <c r="C16" s="25"/>
      <c r="D16" s="14"/>
      <c r="E16" s="14"/>
      <c r="F16" s="14"/>
      <c r="G16" s="14"/>
      <c r="H16" s="33"/>
      <c r="I16" s="12"/>
      <c r="J16" s="25"/>
      <c r="K16" s="14"/>
      <c r="L16" s="33"/>
      <c r="M16" s="12"/>
      <c r="N16" s="25"/>
      <c r="O16" s="14"/>
      <c r="P16" s="33"/>
    </row>
    <row r="17" spans="1:16">
      <c r="A17" s="20" t="s">
        <v>42</v>
      </c>
      <c r="B17" s="12"/>
      <c r="C17" s="25"/>
      <c r="D17" s="14"/>
      <c r="E17" s="14"/>
      <c r="F17" s="14"/>
      <c r="G17" s="14"/>
      <c r="H17" s="33"/>
      <c r="I17" s="12"/>
      <c r="J17" s="25"/>
      <c r="K17" s="14"/>
      <c r="L17" s="33"/>
      <c r="M17" s="12"/>
      <c r="N17" s="25"/>
      <c r="O17" s="14"/>
      <c r="P17" s="33"/>
    </row>
    <row r="18" spans="1:16">
      <c r="A18" s="20" t="s">
        <v>43</v>
      </c>
      <c r="B18" s="12"/>
      <c r="C18" s="25"/>
      <c r="D18" s="14"/>
      <c r="E18" s="14"/>
      <c r="F18" s="14"/>
      <c r="G18" s="14"/>
      <c r="H18" s="33"/>
      <c r="I18" s="12"/>
      <c r="J18" s="25"/>
      <c r="K18" s="14"/>
      <c r="L18" s="33"/>
      <c r="M18" s="12"/>
      <c r="N18" s="25"/>
      <c r="O18" s="14"/>
      <c r="P18" s="33"/>
    </row>
    <row r="19" spans="1:16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34" t="str">
        <f>SUM(H15:H18)</f>
        <v>0</v>
      </c>
      <c r="I19" s="12"/>
      <c r="J19" s="26" t="str">
        <f>SUM(J15:J18)</f>
        <v>0</v>
      </c>
      <c r="K19" s="15" t="str">
        <f>SUM(K15:K18)</f>
        <v>0</v>
      </c>
      <c r="L19" s="34" t="str">
        <f>SUM(L15:L18)</f>
        <v>0</v>
      </c>
      <c r="M19" s="12"/>
      <c r="N19" s="26" t="str">
        <f>SUM(N15:N18)</f>
        <v>0</v>
      </c>
      <c r="O19" s="15" t="str">
        <f>SUM(O15:O18)</f>
        <v>0</v>
      </c>
      <c r="P19" s="34" t="str">
        <f>SUM(P15:P18)</f>
        <v>0</v>
      </c>
    </row>
    <row r="20" spans="1:16">
      <c r="A20" s="18"/>
      <c r="B20" s="12"/>
      <c r="C20" s="24"/>
      <c r="D20" s="12"/>
      <c r="E20" s="12"/>
      <c r="F20" s="12"/>
      <c r="G20" s="12"/>
      <c r="H20" s="32"/>
      <c r="I20" s="12"/>
      <c r="J20" s="24"/>
      <c r="K20" s="12"/>
      <c r="L20" s="32"/>
      <c r="M20" s="12"/>
      <c r="N20" s="24"/>
      <c r="O20" s="12"/>
      <c r="P20" s="32"/>
    </row>
    <row r="21" spans="1:16">
      <c r="A21" s="19" t="s">
        <v>46</v>
      </c>
      <c r="B21" s="12"/>
      <c r="C21" s="24"/>
      <c r="D21" s="12"/>
      <c r="E21" s="12"/>
      <c r="F21" s="12"/>
      <c r="G21" s="12"/>
      <c r="H21" s="32"/>
      <c r="I21" s="12"/>
      <c r="J21" s="24"/>
      <c r="K21" s="12"/>
      <c r="L21" s="32"/>
      <c r="M21" s="12"/>
      <c r="N21" s="24"/>
      <c r="O21" s="12"/>
      <c r="P21" s="32"/>
    </row>
    <row r="22" spans="1:16">
      <c r="A22" s="20" t="s">
        <v>47</v>
      </c>
      <c r="B22" s="12"/>
      <c r="C22" s="24"/>
      <c r="D22" s="12"/>
      <c r="E22" s="12"/>
      <c r="F22" s="12"/>
      <c r="G22" s="12"/>
      <c r="H22" s="32"/>
      <c r="I22" s="12"/>
      <c r="J22" s="24"/>
      <c r="K22" s="12"/>
      <c r="L22" s="32"/>
      <c r="M22" s="12"/>
      <c r="N22" s="24"/>
      <c r="O22" s="12"/>
      <c r="P22" s="32"/>
    </row>
    <row r="23" spans="1:16">
      <c r="A23" s="20" t="s">
        <v>48</v>
      </c>
      <c r="B23" s="12"/>
      <c r="C23" s="24"/>
      <c r="D23" s="12"/>
      <c r="E23" s="12"/>
      <c r="F23" s="12"/>
      <c r="G23" s="12"/>
      <c r="H23" s="32"/>
      <c r="I23" s="12"/>
      <c r="J23" s="24"/>
      <c r="K23" s="12"/>
      <c r="L23" s="32"/>
      <c r="M23" s="12"/>
      <c r="N23" s="24"/>
      <c r="O23" s="12"/>
      <c r="P23" s="32"/>
    </row>
    <row r="24" spans="1:16">
      <c r="A24" s="20" t="s">
        <v>49</v>
      </c>
      <c r="B24" s="12"/>
      <c r="C24" s="24"/>
      <c r="D24" s="12"/>
      <c r="E24" s="12"/>
      <c r="F24" s="12"/>
      <c r="G24" s="12"/>
      <c r="H24" s="32"/>
      <c r="I24" s="12"/>
      <c r="J24" s="24"/>
      <c r="K24" s="12"/>
      <c r="L24" s="32"/>
      <c r="M24" s="12"/>
      <c r="N24" s="24"/>
      <c r="O24" s="12"/>
      <c r="P24" s="32"/>
    </row>
    <row r="25" spans="1:16">
      <c r="A25" s="20" t="s">
        <v>50</v>
      </c>
      <c r="B25" s="12"/>
      <c r="C25" s="24"/>
      <c r="D25" s="12"/>
      <c r="E25" s="12"/>
      <c r="F25" s="12"/>
      <c r="G25" s="12"/>
      <c r="H25" s="32"/>
      <c r="I25" s="12"/>
      <c r="J25" s="24"/>
      <c r="K25" s="12"/>
      <c r="L25" s="32"/>
      <c r="M25" s="12"/>
      <c r="N25" s="24"/>
      <c r="O25" s="12"/>
      <c r="P25" s="32"/>
    </row>
    <row r="26" spans="1:16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34" t="str">
        <f>SUM(H22:H25)</f>
        <v>0</v>
      </c>
      <c r="I26" s="12"/>
      <c r="J26" s="26" t="str">
        <f>SUM(J22:J25)</f>
        <v>0</v>
      </c>
      <c r="K26" s="15" t="str">
        <f>SUM(K22:K25)</f>
        <v>0</v>
      </c>
      <c r="L26" s="34" t="str">
        <f>SUM(L22:L25)</f>
        <v>0</v>
      </c>
      <c r="M26" s="12"/>
      <c r="N26" s="26" t="str">
        <f>SUM(N22:N25)</f>
        <v>0</v>
      </c>
      <c r="O26" s="15" t="str">
        <f>SUM(O22:O25)</f>
        <v>0</v>
      </c>
      <c r="P26" s="34" t="str">
        <f>SUM(P22:P25)</f>
        <v>0</v>
      </c>
    </row>
    <row r="27" spans="1:16">
      <c r="A27" s="18"/>
      <c r="B27" s="12"/>
      <c r="C27" s="24"/>
      <c r="D27" s="12"/>
      <c r="E27" s="12"/>
      <c r="F27" s="12"/>
      <c r="G27" s="12"/>
      <c r="H27" s="32"/>
      <c r="I27" s="12"/>
      <c r="J27" s="24"/>
      <c r="K27" s="12"/>
      <c r="L27" s="32"/>
      <c r="M27" s="12"/>
      <c r="N27" s="24"/>
      <c r="O27" s="12"/>
      <c r="P27" s="32"/>
    </row>
    <row r="28" spans="1:16">
      <c r="A28" s="19" t="s">
        <v>51</v>
      </c>
      <c r="B28" s="12"/>
      <c r="C28" s="24"/>
      <c r="D28" s="12"/>
      <c r="E28" s="12"/>
      <c r="F28" s="12"/>
      <c r="G28" s="12"/>
      <c r="H28" s="32"/>
      <c r="I28" s="12"/>
      <c r="J28" s="24"/>
      <c r="K28" s="12"/>
      <c r="L28" s="32"/>
      <c r="M28" s="12"/>
      <c r="N28" s="24"/>
      <c r="O28" s="12"/>
      <c r="P28" s="32"/>
    </row>
    <row r="29" spans="1:16">
      <c r="A29" s="20" t="s">
        <v>40</v>
      </c>
      <c r="B29" s="12"/>
      <c r="C29" s="25">
        <v>183059.79</v>
      </c>
      <c r="D29" s="14"/>
      <c r="E29" s="14">
        <v>0</v>
      </c>
      <c r="F29" s="14"/>
      <c r="G29" s="14">
        <v>101848.66</v>
      </c>
      <c r="H29" s="33">
        <v>284908.45</v>
      </c>
      <c r="I29" s="12"/>
      <c r="J29" s="25">
        <v>1793296.51</v>
      </c>
      <c r="K29" s="14">
        <v>2649933.62</v>
      </c>
      <c r="L29" s="33">
        <v>4443230.13</v>
      </c>
      <c r="M29" s="12"/>
      <c r="N29" s="25">
        <v>4728138.58</v>
      </c>
      <c r="O29" s="14"/>
      <c r="P29" s="33">
        <v>4728138.58</v>
      </c>
    </row>
    <row r="30" spans="1:16">
      <c r="A30" s="20" t="s">
        <v>41</v>
      </c>
      <c r="B30" s="12"/>
      <c r="C30" s="25">
        <v>210391.4</v>
      </c>
      <c r="D30" s="14"/>
      <c r="E30" s="14"/>
      <c r="F30" s="14"/>
      <c r="G30" s="14">
        <v>745577.97</v>
      </c>
      <c r="H30" s="33">
        <v>955969.37</v>
      </c>
      <c r="I30" s="12"/>
      <c r="J30" s="25">
        <v>1793296.51</v>
      </c>
      <c r="K30" s="14">
        <v>2574933.62</v>
      </c>
      <c r="L30" s="33">
        <v>4368230.13</v>
      </c>
      <c r="M30" s="12"/>
      <c r="N30" s="25">
        <v>5324199.5</v>
      </c>
      <c r="O30" s="14"/>
      <c r="P30" s="33">
        <v>5324199.5</v>
      </c>
    </row>
    <row r="31" spans="1:16">
      <c r="A31" s="20" t="s">
        <v>42</v>
      </c>
      <c r="B31" s="12"/>
      <c r="C31" s="25">
        <v>155693.08</v>
      </c>
      <c r="D31" s="14"/>
      <c r="E31" s="14"/>
      <c r="F31" s="14"/>
      <c r="G31" s="14">
        <v>742436.3</v>
      </c>
      <c r="H31" s="33">
        <v>898129.38</v>
      </c>
      <c r="I31" s="12"/>
      <c r="J31" s="25">
        <v>1671942</v>
      </c>
      <c r="K31" s="14">
        <v>2074933.62</v>
      </c>
      <c r="L31" s="33">
        <v>3746875.62</v>
      </c>
      <c r="M31" s="12"/>
      <c r="N31" s="25">
        <v>4645005</v>
      </c>
      <c r="O31" s="14"/>
      <c r="P31" s="33">
        <v>4645005</v>
      </c>
    </row>
    <row r="32" spans="1:16">
      <c r="A32" s="20" t="s">
        <v>43</v>
      </c>
      <c r="B32" s="12"/>
      <c r="C32" s="25">
        <v>392588.98</v>
      </c>
      <c r="D32" s="14"/>
      <c r="E32" s="14"/>
      <c r="F32" s="14"/>
      <c r="G32" s="14">
        <v>945732.64</v>
      </c>
      <c r="H32" s="33">
        <v>1338321.62</v>
      </c>
      <c r="I32" s="12"/>
      <c r="J32" s="25">
        <v>1549106.51</v>
      </c>
      <c r="K32" s="14">
        <v>1324933.62</v>
      </c>
      <c r="L32" s="33">
        <v>2874040.13</v>
      </c>
      <c r="M32" s="12"/>
      <c r="N32" s="25">
        <v>4212361.75</v>
      </c>
      <c r="O32" s="14"/>
      <c r="P32" s="33">
        <v>4212361.75</v>
      </c>
    </row>
    <row r="33" spans="1:16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34" t="str">
        <f>SUM(H29:H32)</f>
        <v>0</v>
      </c>
      <c r="I33" s="12"/>
      <c r="J33" s="26" t="str">
        <f>SUM(J29:J32)</f>
        <v>0</v>
      </c>
      <c r="K33" s="15" t="str">
        <f>SUM(K29:K32)</f>
        <v>0</v>
      </c>
      <c r="L33" s="34" t="str">
        <f>SUM(L29:L32)</f>
        <v>0</v>
      </c>
      <c r="M33" s="12"/>
      <c r="N33" s="26" t="str">
        <f>SUM(N29:N32)</f>
        <v>0</v>
      </c>
      <c r="O33" s="15" t="str">
        <f>SUM(O29:O32)</f>
        <v>0</v>
      </c>
      <c r="P33" s="34" t="str">
        <f>SUM(P29:P32)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32"/>
      <c r="I34" s="12"/>
      <c r="J34" s="24"/>
      <c r="K34" s="12"/>
      <c r="L34" s="32"/>
      <c r="M34" s="12"/>
      <c r="N34" s="24"/>
      <c r="O34" s="12"/>
      <c r="P34" s="32"/>
    </row>
    <row r="35" spans="1:16">
      <c r="A35" s="19" t="s">
        <v>52</v>
      </c>
      <c r="B35" s="12"/>
      <c r="C35" s="24"/>
      <c r="D35" s="12"/>
      <c r="E35" s="12"/>
      <c r="F35" s="12"/>
      <c r="G35" s="12"/>
      <c r="H35" s="32"/>
      <c r="I35" s="12"/>
      <c r="J35" s="24"/>
      <c r="K35" s="12"/>
      <c r="L35" s="32"/>
      <c r="M35" s="12"/>
      <c r="N35" s="24"/>
      <c r="O35" s="12"/>
      <c r="P35" s="32"/>
    </row>
    <row r="36" spans="1:16">
      <c r="A36" s="20" t="s">
        <v>40</v>
      </c>
      <c r="B36" s="12"/>
      <c r="C36" s="25">
        <v>384818</v>
      </c>
      <c r="D36" s="14">
        <v>837285</v>
      </c>
      <c r="E36" s="14"/>
      <c r="F36" s="14"/>
      <c r="G36" s="14">
        <v>1070614</v>
      </c>
      <c r="H36" s="33">
        <v>2292717</v>
      </c>
      <c r="I36" s="12"/>
      <c r="J36" s="25"/>
      <c r="K36" s="14">
        <v>5602080</v>
      </c>
      <c r="L36" s="33">
        <v>5602080</v>
      </c>
      <c r="M36" s="12"/>
      <c r="N36" s="25">
        <v>7894797</v>
      </c>
      <c r="O36" s="14">
        <v>23355386</v>
      </c>
      <c r="P36" s="33">
        <v>31250183</v>
      </c>
    </row>
    <row r="37" spans="1:16">
      <c r="A37" s="20" t="s">
        <v>41</v>
      </c>
      <c r="B37" s="12"/>
      <c r="C37" s="25">
        <v>324360</v>
      </c>
      <c r="D37" s="14">
        <v>688781</v>
      </c>
      <c r="E37" s="14"/>
      <c r="F37" s="14"/>
      <c r="G37" s="14">
        <v>1109756</v>
      </c>
      <c r="H37" s="33">
        <v>2122897</v>
      </c>
      <c r="I37" s="12"/>
      <c r="J37" s="25"/>
      <c r="K37" s="14">
        <v>5426693</v>
      </c>
      <c r="L37" s="33">
        <v>5426693</v>
      </c>
      <c r="M37" s="12"/>
      <c r="N37" s="25">
        <v>7549590</v>
      </c>
      <c r="O37" s="14">
        <v>23354145</v>
      </c>
      <c r="P37" s="33">
        <v>30903735</v>
      </c>
    </row>
    <row r="38" spans="1:16">
      <c r="A38" s="20" t="s">
        <v>42</v>
      </c>
      <c r="B38" s="12"/>
      <c r="C38" s="25">
        <v>290030</v>
      </c>
      <c r="D38" s="14">
        <v>976763</v>
      </c>
      <c r="E38" s="14"/>
      <c r="F38" s="14"/>
      <c r="G38" s="14">
        <v>1065857</v>
      </c>
      <c r="H38" s="33">
        <v>2332650</v>
      </c>
      <c r="I38" s="12"/>
      <c r="J38" s="25"/>
      <c r="K38" s="14">
        <v>5248489</v>
      </c>
      <c r="L38" s="33">
        <v>5248489</v>
      </c>
      <c r="M38" s="12"/>
      <c r="N38" s="25">
        <v>7581139</v>
      </c>
      <c r="O38" s="14">
        <v>19306587</v>
      </c>
      <c r="P38" s="33">
        <v>26887726</v>
      </c>
    </row>
    <row r="39" spans="1:16">
      <c r="A39" s="20" t="s">
        <v>43</v>
      </c>
      <c r="B39" s="12"/>
      <c r="C39" s="25">
        <v>369052</v>
      </c>
      <c r="D39" s="14">
        <v>816901</v>
      </c>
      <c r="E39" s="14"/>
      <c r="F39" s="14"/>
      <c r="G39" s="14">
        <v>1084960</v>
      </c>
      <c r="H39" s="33">
        <v>2270913</v>
      </c>
      <c r="I39" s="12"/>
      <c r="J39" s="25"/>
      <c r="K39" s="14">
        <v>5088854</v>
      </c>
      <c r="L39" s="33">
        <v>5088854</v>
      </c>
      <c r="M39" s="12"/>
      <c r="N39" s="25">
        <v>7359767</v>
      </c>
      <c r="O39" s="14">
        <v>19461601</v>
      </c>
      <c r="P39" s="33">
        <v>26821368</v>
      </c>
    </row>
    <row r="40" spans="1:16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34" t="str">
        <f>SUM(H36:H39)</f>
        <v>0</v>
      </c>
      <c r="I40" s="12"/>
      <c r="J40" s="26" t="str">
        <f>SUM(J36:J39)</f>
        <v>0</v>
      </c>
      <c r="K40" s="15" t="str">
        <f>SUM(K36:K39)</f>
        <v>0</v>
      </c>
      <c r="L40" s="34" t="str">
        <f>SUM(L36:L39)</f>
        <v>0</v>
      </c>
      <c r="M40" s="12"/>
      <c r="N40" s="26" t="str">
        <f>SUM(N36:N39)</f>
        <v>0</v>
      </c>
      <c r="O40" s="15" t="str">
        <f>SUM(O36:O39)</f>
        <v>0</v>
      </c>
      <c r="P40" s="34" t="str">
        <f>SUM(P36:P39)</f>
        <v>0</v>
      </c>
    </row>
    <row r="41" spans="1:16">
      <c r="A41" s="18"/>
      <c r="B41" s="12"/>
      <c r="C41" s="24"/>
      <c r="D41" s="12"/>
      <c r="E41" s="12"/>
      <c r="F41" s="12"/>
      <c r="G41" s="12"/>
      <c r="H41" s="32"/>
      <c r="I41" s="12"/>
      <c r="J41" s="24"/>
      <c r="K41" s="12"/>
      <c r="L41" s="32"/>
      <c r="M41" s="12"/>
      <c r="N41" s="24"/>
      <c r="O41" s="12"/>
      <c r="P41" s="32"/>
    </row>
    <row r="42" spans="1:16">
      <c r="A42" s="19" t="s">
        <v>53</v>
      </c>
      <c r="B42" s="12"/>
      <c r="C42" s="24"/>
      <c r="D42" s="12"/>
      <c r="E42" s="12"/>
      <c r="F42" s="12"/>
      <c r="G42" s="12"/>
      <c r="H42" s="32"/>
      <c r="I42" s="12"/>
      <c r="J42" s="24"/>
      <c r="K42" s="12"/>
      <c r="L42" s="32"/>
      <c r="M42" s="12"/>
      <c r="N42" s="24"/>
      <c r="O42" s="12"/>
      <c r="P42" s="32"/>
    </row>
    <row r="43" spans="1:16">
      <c r="A43" s="20" t="s">
        <v>40</v>
      </c>
      <c r="B43" s="12"/>
      <c r="C43" s="25">
        <v>335399</v>
      </c>
      <c r="D43" s="14">
        <v>1236131</v>
      </c>
      <c r="E43" s="14"/>
      <c r="F43" s="14"/>
      <c r="G43" s="14">
        <v>1886828</v>
      </c>
      <c r="H43" s="33">
        <v>3458358</v>
      </c>
      <c r="I43" s="12"/>
      <c r="J43" s="25"/>
      <c r="K43" s="14">
        <v>5649715</v>
      </c>
      <c r="L43" s="33">
        <v>5649715</v>
      </c>
      <c r="M43" s="12"/>
      <c r="N43" s="25">
        <v>9108073</v>
      </c>
      <c r="O43" s="14">
        <v>27130238</v>
      </c>
      <c r="P43" s="33">
        <v>36238311</v>
      </c>
    </row>
    <row r="44" spans="1:16">
      <c r="A44" s="20" t="s">
        <v>41</v>
      </c>
      <c r="B44" s="12"/>
      <c r="C44" s="25">
        <v>311707</v>
      </c>
      <c r="D44" s="14">
        <v>1025924</v>
      </c>
      <c r="E44" s="14"/>
      <c r="F44" s="14"/>
      <c r="G44" s="14">
        <v>1945852</v>
      </c>
      <c r="H44" s="33">
        <v>3283483</v>
      </c>
      <c r="I44" s="12"/>
      <c r="J44" s="25"/>
      <c r="K44" s="14">
        <v>5364077</v>
      </c>
      <c r="L44" s="33">
        <v>5364077</v>
      </c>
      <c r="M44" s="12"/>
      <c r="N44" s="25">
        <v>8647560</v>
      </c>
      <c r="O44" s="14">
        <v>27548094</v>
      </c>
      <c r="P44" s="33">
        <v>36195654</v>
      </c>
    </row>
    <row r="45" spans="1:16">
      <c r="A45" s="20" t="s">
        <v>42</v>
      </c>
      <c r="B45" s="12"/>
      <c r="C45" s="25">
        <v>267392</v>
      </c>
      <c r="D45" s="14">
        <v>1232675</v>
      </c>
      <c r="E45" s="14"/>
      <c r="F45" s="14"/>
      <c r="G45" s="14">
        <v>1889959</v>
      </c>
      <c r="H45" s="33">
        <v>3390026</v>
      </c>
      <c r="I45" s="12"/>
      <c r="J45" s="25"/>
      <c r="K45" s="14">
        <v>5039109</v>
      </c>
      <c r="L45" s="33">
        <v>5039109</v>
      </c>
      <c r="M45" s="12"/>
      <c r="N45" s="25">
        <v>8429135</v>
      </c>
      <c r="O45" s="14">
        <v>17104340</v>
      </c>
      <c r="P45" s="33">
        <v>25533475</v>
      </c>
    </row>
    <row r="46" spans="1:16">
      <c r="A46" s="20" t="s">
        <v>43</v>
      </c>
      <c r="B46" s="12"/>
      <c r="C46" s="25">
        <v>489710</v>
      </c>
      <c r="D46" s="14">
        <v>1317345</v>
      </c>
      <c r="E46" s="14"/>
      <c r="F46" s="14"/>
      <c r="G46" s="14">
        <v>1910480</v>
      </c>
      <c r="H46" s="33">
        <v>3717535</v>
      </c>
      <c r="I46" s="12"/>
      <c r="J46" s="25"/>
      <c r="K46" s="14">
        <v>4475887</v>
      </c>
      <c r="L46" s="33">
        <v>4475887</v>
      </c>
      <c r="M46" s="12"/>
      <c r="N46" s="25">
        <v>8193422</v>
      </c>
      <c r="O46" s="14">
        <v>17017106</v>
      </c>
      <c r="P46" s="33">
        <v>25210528</v>
      </c>
    </row>
    <row r="47" spans="1:16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34" t="str">
        <f>SUM(H43:H46)</f>
        <v>0</v>
      </c>
      <c r="I47" s="12"/>
      <c r="J47" s="26" t="str">
        <f>SUM(J43:J46)</f>
        <v>0</v>
      </c>
      <c r="K47" s="15" t="str">
        <f>SUM(K43:K46)</f>
        <v>0</v>
      </c>
      <c r="L47" s="34" t="str">
        <f>SUM(L43:L46)</f>
        <v>0</v>
      </c>
      <c r="M47" s="12"/>
      <c r="N47" s="26" t="str">
        <f>SUM(N43:N46)</f>
        <v>0</v>
      </c>
      <c r="O47" s="15" t="str">
        <f>SUM(O43:O46)</f>
        <v>0</v>
      </c>
      <c r="P47" s="34" t="str">
        <f>SUM(P43:P46)</f>
        <v>0</v>
      </c>
    </row>
    <row r="48" spans="1:16">
      <c r="A48" s="18"/>
      <c r="B48" s="12"/>
      <c r="C48" s="24"/>
      <c r="D48" s="12"/>
      <c r="E48" s="12"/>
      <c r="F48" s="12"/>
      <c r="G48" s="12"/>
      <c r="H48" s="32"/>
      <c r="I48" s="12"/>
      <c r="J48" s="24"/>
      <c r="K48" s="12"/>
      <c r="L48" s="32"/>
      <c r="M48" s="12"/>
      <c r="N48" s="24"/>
      <c r="O48" s="12"/>
      <c r="P48" s="32"/>
    </row>
    <row r="49" spans="1:16">
      <c r="A49" s="19" t="s">
        <v>54</v>
      </c>
      <c r="B49" s="12"/>
      <c r="C49" s="24"/>
      <c r="D49" s="12"/>
      <c r="E49" s="12"/>
      <c r="F49" s="12"/>
      <c r="G49" s="12"/>
      <c r="H49" s="32"/>
      <c r="I49" s="12"/>
      <c r="J49" s="24"/>
      <c r="K49" s="12"/>
      <c r="L49" s="32"/>
      <c r="M49" s="12"/>
      <c r="N49" s="24"/>
      <c r="O49" s="12"/>
      <c r="P49" s="32"/>
    </row>
    <row r="50" spans="1:16">
      <c r="A50" s="20" t="s">
        <v>40</v>
      </c>
      <c r="B50" s="12"/>
      <c r="C50" s="25">
        <v>350717</v>
      </c>
      <c r="D50" s="14">
        <v>1294497</v>
      </c>
      <c r="E50" s="14"/>
      <c r="F50" s="14"/>
      <c r="G50" s="14">
        <v>3463800</v>
      </c>
      <c r="H50" s="33">
        <v>5109014</v>
      </c>
      <c r="I50" s="12"/>
      <c r="J50" s="25"/>
      <c r="K50" s="14"/>
      <c r="L50" s="33"/>
      <c r="M50" s="12"/>
      <c r="N50" s="25">
        <v>5109014</v>
      </c>
      <c r="O50" s="14">
        <v>37615489</v>
      </c>
      <c r="P50" s="33">
        <v>42724503</v>
      </c>
    </row>
    <row r="51" spans="1:16">
      <c r="A51" s="20" t="s">
        <v>41</v>
      </c>
      <c r="B51" s="12"/>
      <c r="C51" s="25">
        <v>360420</v>
      </c>
      <c r="D51" s="14">
        <v>1198455</v>
      </c>
      <c r="E51" s="14"/>
      <c r="F51" s="14"/>
      <c r="G51" s="14">
        <v>3221568</v>
      </c>
      <c r="H51" s="33">
        <v>4780443</v>
      </c>
      <c r="I51" s="12"/>
      <c r="J51" s="25"/>
      <c r="K51" s="14">
        <v>207492</v>
      </c>
      <c r="L51" s="33">
        <v>207492</v>
      </c>
      <c r="M51" s="12"/>
      <c r="N51" s="25">
        <v>4987935</v>
      </c>
      <c r="O51" s="14">
        <v>38310126</v>
      </c>
      <c r="P51" s="33">
        <v>43298061</v>
      </c>
    </row>
    <row r="52" spans="1:16">
      <c r="A52" s="20" t="s">
        <v>42</v>
      </c>
      <c r="B52" s="12"/>
      <c r="C52" s="25">
        <v>425373</v>
      </c>
      <c r="D52" s="14">
        <v>1525055</v>
      </c>
      <c r="E52" s="14"/>
      <c r="F52" s="14"/>
      <c r="G52" s="14">
        <v>2832346</v>
      </c>
      <c r="H52" s="33">
        <v>4782774</v>
      </c>
      <c r="I52" s="12"/>
      <c r="J52" s="25"/>
      <c r="K52" s="14">
        <v>395487</v>
      </c>
      <c r="L52" s="33">
        <v>395487</v>
      </c>
      <c r="M52" s="12"/>
      <c r="N52" s="25">
        <v>5178261</v>
      </c>
      <c r="O52" s="14">
        <v>32971096</v>
      </c>
      <c r="P52" s="33">
        <v>38149357</v>
      </c>
    </row>
    <row r="53" spans="1:16">
      <c r="A53" s="20" t="s">
        <v>43</v>
      </c>
      <c r="B53" s="12"/>
      <c r="C53" s="25">
        <v>589633</v>
      </c>
      <c r="D53" s="14">
        <v>1316655</v>
      </c>
      <c r="E53" s="14"/>
      <c r="F53" s="14"/>
      <c r="G53" s="14">
        <v>2588952</v>
      </c>
      <c r="H53" s="33">
        <v>4495240</v>
      </c>
      <c r="I53" s="12"/>
      <c r="J53" s="25"/>
      <c r="K53" s="14">
        <v>613844</v>
      </c>
      <c r="L53" s="33">
        <v>613844</v>
      </c>
      <c r="M53" s="12"/>
      <c r="N53" s="25">
        <v>5109084</v>
      </c>
      <c r="O53" s="14">
        <v>33084336</v>
      </c>
      <c r="P53" s="33">
        <v>38193420</v>
      </c>
    </row>
    <row r="54" spans="1:16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34" t="str">
        <f>SUM(H50:H53)</f>
        <v>0</v>
      </c>
      <c r="I54" s="12"/>
      <c r="J54" s="26" t="str">
        <f>SUM(J50:J53)</f>
        <v>0</v>
      </c>
      <c r="K54" s="15" t="str">
        <f>SUM(K50:K53)</f>
        <v>0</v>
      </c>
      <c r="L54" s="34" t="str">
        <f>SUM(L50:L53)</f>
        <v>0</v>
      </c>
      <c r="M54" s="12"/>
      <c r="N54" s="26" t="str">
        <f>SUM(N50:N53)</f>
        <v>0</v>
      </c>
      <c r="O54" s="15" t="str">
        <f>SUM(O50:O53)</f>
        <v>0</v>
      </c>
      <c r="P54" s="34" t="str">
        <f>SUM(P50:P53)</f>
        <v>0</v>
      </c>
    </row>
    <row r="55" spans="1:16">
      <c r="A55" s="18"/>
      <c r="B55" s="12"/>
      <c r="C55" s="24"/>
      <c r="D55" s="12"/>
      <c r="E55" s="12"/>
      <c r="F55" s="12"/>
      <c r="G55" s="12"/>
      <c r="H55" s="32"/>
      <c r="I55" s="12"/>
      <c r="J55" s="24"/>
      <c r="K55" s="12"/>
      <c r="L55" s="32"/>
      <c r="M55" s="12"/>
      <c r="N55" s="24"/>
      <c r="O55" s="12"/>
      <c r="P55" s="32"/>
    </row>
    <row r="56" spans="1:16">
      <c r="A56" s="19" t="s">
        <v>55</v>
      </c>
      <c r="B56" s="12"/>
      <c r="C56" s="24"/>
      <c r="D56" s="12"/>
      <c r="E56" s="12"/>
      <c r="F56" s="12"/>
      <c r="G56" s="12"/>
      <c r="H56" s="32"/>
      <c r="I56" s="12"/>
      <c r="J56" s="24"/>
      <c r="K56" s="12"/>
      <c r="L56" s="32"/>
      <c r="M56" s="12"/>
      <c r="N56" s="24"/>
      <c r="O56" s="12"/>
      <c r="P56" s="32"/>
    </row>
    <row r="57" spans="1:16">
      <c r="A57" s="20" t="s">
        <v>40</v>
      </c>
      <c r="B57" s="12"/>
      <c r="C57" s="25">
        <v>159264</v>
      </c>
      <c r="D57" s="14">
        <v>569572</v>
      </c>
      <c r="E57" s="14">
        <v>0</v>
      </c>
      <c r="F57" s="14">
        <v>-11519477</v>
      </c>
      <c r="G57" s="14">
        <v>0</v>
      </c>
      <c r="H57" s="33">
        <v>-10790641</v>
      </c>
      <c r="I57" s="12"/>
      <c r="J57" s="25">
        <v>230049</v>
      </c>
      <c r="K57" s="14">
        <v>0</v>
      </c>
      <c r="L57" s="33">
        <v>230049</v>
      </c>
      <c r="M57" s="12"/>
      <c r="N57" s="25">
        <v>-10560592</v>
      </c>
      <c r="O57" s="14">
        <v>13702431</v>
      </c>
      <c r="P57" s="33">
        <v>3141839</v>
      </c>
    </row>
    <row r="58" spans="1:16">
      <c r="A58" s="20" t="s">
        <v>41</v>
      </c>
      <c r="B58" s="12"/>
      <c r="C58" s="25">
        <v>131823</v>
      </c>
      <c r="D58" s="14">
        <v>824788</v>
      </c>
      <c r="E58" s="14"/>
      <c r="F58" s="14">
        <v>-11920274</v>
      </c>
      <c r="G58" s="14">
        <v>-41930</v>
      </c>
      <c r="H58" s="33">
        <v>-11005593</v>
      </c>
      <c r="I58" s="12"/>
      <c r="J58" s="25">
        <v>230576</v>
      </c>
      <c r="K58" s="14"/>
      <c r="L58" s="33">
        <v>230576</v>
      </c>
      <c r="M58" s="12"/>
      <c r="N58" s="25">
        <v>-10775017</v>
      </c>
      <c r="O58" s="14">
        <v>13873910</v>
      </c>
      <c r="P58" s="33">
        <v>3098893</v>
      </c>
    </row>
    <row r="59" spans="1:16">
      <c r="A59" s="20" t="s">
        <v>42</v>
      </c>
      <c r="B59" s="12"/>
      <c r="C59" s="25">
        <v>155802</v>
      </c>
      <c r="D59" s="14">
        <v>870700</v>
      </c>
      <c r="E59" s="14"/>
      <c r="F59" s="14">
        <v>-12058917</v>
      </c>
      <c r="G59" s="14">
        <v>220127</v>
      </c>
      <c r="H59" s="33">
        <v>-10812288</v>
      </c>
      <c r="I59" s="12"/>
      <c r="J59" s="25">
        <v>231104</v>
      </c>
      <c r="K59" s="14"/>
      <c r="L59" s="33">
        <v>231104</v>
      </c>
      <c r="M59" s="12"/>
      <c r="N59" s="25">
        <v>-10581184</v>
      </c>
      <c r="O59" s="14">
        <v>14055831</v>
      </c>
      <c r="P59" s="33">
        <v>3474647</v>
      </c>
    </row>
    <row r="60" spans="1:16">
      <c r="A60" s="20" t="s">
        <v>43</v>
      </c>
      <c r="B60" s="12"/>
      <c r="C60" s="25">
        <v>134916</v>
      </c>
      <c r="D60" s="14">
        <v>836810</v>
      </c>
      <c r="E60" s="14"/>
      <c r="F60" s="14">
        <v>-12762123</v>
      </c>
      <c r="G60" s="14">
        <v>205267</v>
      </c>
      <c r="H60" s="33">
        <v>-11585130</v>
      </c>
      <c r="I60" s="12"/>
      <c r="J60" s="25">
        <v>231631</v>
      </c>
      <c r="K60" s="14"/>
      <c r="L60" s="33">
        <v>231631</v>
      </c>
      <c r="M60" s="12"/>
      <c r="N60" s="25">
        <v>-11353499</v>
      </c>
      <c r="O60" s="14">
        <v>14238429</v>
      </c>
      <c r="P60" s="33">
        <v>2884930</v>
      </c>
    </row>
    <row r="61" spans="1:16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34" t="str">
        <f>SUM(H57:H60)</f>
        <v>0</v>
      </c>
      <c r="I61" s="12"/>
      <c r="J61" s="26" t="str">
        <f>SUM(J57:J60)</f>
        <v>0</v>
      </c>
      <c r="K61" s="15" t="str">
        <f>SUM(K57:K60)</f>
        <v>0</v>
      </c>
      <c r="L61" s="34" t="str">
        <f>SUM(L57:L60)</f>
        <v>0</v>
      </c>
      <c r="M61" s="12"/>
      <c r="N61" s="26" t="str">
        <f>SUM(N57:N60)</f>
        <v>0</v>
      </c>
      <c r="O61" s="15" t="str">
        <f>SUM(O57:O60)</f>
        <v>0</v>
      </c>
      <c r="P61" s="34" t="str">
        <f>SUM(P57:P60)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32"/>
      <c r="I62" s="12"/>
      <c r="J62" s="24"/>
      <c r="K62" s="12"/>
      <c r="L62" s="32"/>
      <c r="M62" s="12"/>
      <c r="N62" s="24"/>
      <c r="O62" s="12"/>
      <c r="P62" s="32"/>
    </row>
    <row r="63" spans="1:16">
      <c r="A63" s="19" t="s">
        <v>56</v>
      </c>
      <c r="B63" s="12"/>
      <c r="C63" s="24"/>
      <c r="D63" s="12"/>
      <c r="E63" s="12"/>
      <c r="F63" s="12"/>
      <c r="G63" s="12"/>
      <c r="H63" s="32"/>
      <c r="I63" s="12"/>
      <c r="J63" s="24"/>
      <c r="K63" s="12"/>
      <c r="L63" s="32"/>
      <c r="M63" s="12"/>
      <c r="N63" s="24"/>
      <c r="O63" s="12"/>
      <c r="P63" s="32"/>
    </row>
    <row r="64" spans="1:16">
      <c r="A64" s="20" t="s">
        <v>40</v>
      </c>
      <c r="B64" s="12"/>
      <c r="C64" s="25">
        <v>447119.27</v>
      </c>
      <c r="D64" s="14">
        <v>577335.1</v>
      </c>
      <c r="E64" s="14">
        <v>-4324.75</v>
      </c>
      <c r="F64" s="14">
        <v>4033030.4</v>
      </c>
      <c r="G64" s="14"/>
      <c r="H64" s="33">
        <v>5053160.02</v>
      </c>
      <c r="I64" s="12"/>
      <c r="J64" s="25"/>
      <c r="K64" s="14">
        <v>1113431.86</v>
      </c>
      <c r="L64" s="33">
        <v>1113431.86</v>
      </c>
      <c r="M64" s="12"/>
      <c r="N64" s="25">
        <v>6166591.88</v>
      </c>
      <c r="O64" s="14">
        <v>-1806460.26</v>
      </c>
      <c r="P64" s="33">
        <v>4360131.62</v>
      </c>
    </row>
    <row r="65" spans="1:16">
      <c r="A65" s="20" t="s">
        <v>41</v>
      </c>
      <c r="B65" s="12"/>
      <c r="C65" s="25">
        <v>498913.91</v>
      </c>
      <c r="D65" s="14">
        <v>616007.9</v>
      </c>
      <c r="E65" s="14">
        <v>-4324.75</v>
      </c>
      <c r="F65" s="14">
        <v>2615269.59</v>
      </c>
      <c r="G65" s="14"/>
      <c r="H65" s="33">
        <v>3725866.65</v>
      </c>
      <c r="I65" s="12"/>
      <c r="J65" s="25"/>
      <c r="K65" s="14">
        <v>1491024.99</v>
      </c>
      <c r="L65" s="33">
        <v>1491024.99</v>
      </c>
      <c r="M65" s="12"/>
      <c r="N65" s="25">
        <v>5216891.64</v>
      </c>
      <c r="O65" s="14">
        <v>-1497569.95</v>
      </c>
      <c r="P65" s="33">
        <v>3719321.69</v>
      </c>
    </row>
    <row r="66" spans="1:16">
      <c r="A66" s="20" t="s">
        <v>42</v>
      </c>
      <c r="B66" s="12"/>
      <c r="C66" s="25">
        <v>515304.78</v>
      </c>
      <c r="D66" s="14">
        <v>675614.7</v>
      </c>
      <c r="E66" s="14">
        <v>-4324.75</v>
      </c>
      <c r="F66" s="14">
        <v>2999490.68</v>
      </c>
      <c r="G66" s="14"/>
      <c r="H66" s="33">
        <v>4186085.41</v>
      </c>
      <c r="I66" s="12"/>
      <c r="J66" s="25"/>
      <c r="K66" s="14">
        <v>1492848.7</v>
      </c>
      <c r="L66" s="33">
        <v>1492848.7</v>
      </c>
      <c r="M66" s="12"/>
      <c r="N66" s="25">
        <v>5678934.11</v>
      </c>
      <c r="O66" s="14">
        <v>-1410915.64</v>
      </c>
      <c r="P66" s="33">
        <v>4268018.47</v>
      </c>
    </row>
    <row r="67" spans="1:16">
      <c r="A67" s="20" t="s">
        <v>43</v>
      </c>
      <c r="B67" s="12"/>
      <c r="C67" s="25">
        <v>540479.75</v>
      </c>
      <c r="D67" s="14">
        <v>851993.46</v>
      </c>
      <c r="E67" s="14">
        <v>-4324.75</v>
      </c>
      <c r="F67" s="14">
        <v>2541135.79</v>
      </c>
      <c r="G67" s="14"/>
      <c r="H67" s="33">
        <v>3929284.25</v>
      </c>
      <c r="I67" s="12"/>
      <c r="J67" s="25"/>
      <c r="K67" s="14">
        <v>1296657.83</v>
      </c>
      <c r="L67" s="33">
        <v>1296657.83</v>
      </c>
      <c r="M67" s="12"/>
      <c r="N67" s="25">
        <v>5225942.08</v>
      </c>
      <c r="O67" s="14">
        <v>-1242937.96</v>
      </c>
      <c r="P67" s="33">
        <v>3983004.12</v>
      </c>
    </row>
    <row r="68" spans="1:16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34" t="str">
        <f>SUM(H64:H67)</f>
        <v>0</v>
      </c>
      <c r="I68" s="12"/>
      <c r="J68" s="26" t="str">
        <f>SUM(J64:J67)</f>
        <v>0</v>
      </c>
      <c r="K68" s="15" t="str">
        <f>SUM(K64:K67)</f>
        <v>0</v>
      </c>
      <c r="L68" s="34" t="str">
        <f>SUM(L64:L67)</f>
        <v>0</v>
      </c>
      <c r="M68" s="12"/>
      <c r="N68" s="26" t="str">
        <f>SUM(N64:N67)</f>
        <v>0</v>
      </c>
      <c r="O68" s="15" t="str">
        <f>SUM(O64:O67)</f>
        <v>0</v>
      </c>
      <c r="P68" s="34" t="str">
        <f>SUM(P64:P67)</f>
        <v>0</v>
      </c>
    </row>
    <row r="69" spans="1:16">
      <c r="A69" s="18"/>
      <c r="B69" s="12"/>
      <c r="C69" s="24"/>
      <c r="D69" s="12"/>
      <c r="E69" s="12"/>
      <c r="F69" s="12"/>
      <c r="G69" s="12"/>
      <c r="H69" s="32"/>
      <c r="I69" s="12"/>
      <c r="J69" s="24"/>
      <c r="K69" s="12"/>
      <c r="L69" s="32"/>
      <c r="M69" s="12"/>
      <c r="N69" s="24"/>
      <c r="O69" s="12"/>
      <c r="P69" s="32"/>
    </row>
    <row r="70" spans="1:16">
      <c r="A70" s="19" t="s">
        <v>57</v>
      </c>
      <c r="B70" s="12"/>
      <c r="C70" s="24"/>
      <c r="D70" s="12"/>
      <c r="E70" s="12"/>
      <c r="F70" s="12"/>
      <c r="G70" s="12"/>
      <c r="H70" s="32"/>
      <c r="I70" s="12"/>
      <c r="J70" s="24"/>
      <c r="K70" s="12"/>
      <c r="L70" s="32"/>
      <c r="M70" s="12"/>
      <c r="N70" s="24"/>
      <c r="O70" s="12"/>
      <c r="P70" s="32"/>
    </row>
    <row r="71" spans="1:16">
      <c r="A71" s="20" t="s">
        <v>40</v>
      </c>
      <c r="B71" s="12"/>
      <c r="C71" s="25">
        <v>407142.6</v>
      </c>
      <c r="D71" s="14">
        <v>385139.88</v>
      </c>
      <c r="E71" s="14">
        <v>-2305.27</v>
      </c>
      <c r="F71" s="14">
        <v>3147839.89</v>
      </c>
      <c r="G71" s="14"/>
      <c r="H71" s="33">
        <v>3937817.1</v>
      </c>
      <c r="I71" s="12"/>
      <c r="J71" s="25"/>
      <c r="K71" s="14">
        <v>89044.76</v>
      </c>
      <c r="L71" s="33">
        <v>89044.76</v>
      </c>
      <c r="M71" s="12"/>
      <c r="N71" s="25">
        <v>4026861.86</v>
      </c>
      <c r="O71" s="14">
        <v>-1689041.55</v>
      </c>
      <c r="P71" s="33">
        <v>2337820.31</v>
      </c>
    </row>
    <row r="72" spans="1:16">
      <c r="A72" s="20" t="s">
        <v>41</v>
      </c>
      <c r="B72" s="12"/>
      <c r="C72" s="25">
        <v>501662.25</v>
      </c>
      <c r="D72" s="14">
        <v>381923.69</v>
      </c>
      <c r="E72" s="14">
        <v>-2305.27</v>
      </c>
      <c r="F72" s="14">
        <v>2700088.49</v>
      </c>
      <c r="G72" s="14"/>
      <c r="H72" s="33">
        <v>3581369.16</v>
      </c>
      <c r="I72" s="12"/>
      <c r="J72" s="25"/>
      <c r="K72" s="14">
        <v>256323.61</v>
      </c>
      <c r="L72" s="33">
        <v>256323.61</v>
      </c>
      <c r="M72" s="12"/>
      <c r="N72" s="25">
        <v>3837692.77</v>
      </c>
      <c r="O72" s="14">
        <v>-1697845.91</v>
      </c>
      <c r="P72" s="33">
        <v>2139846.86</v>
      </c>
    </row>
    <row r="73" spans="1:16">
      <c r="A73" s="20" t="s">
        <v>42</v>
      </c>
      <c r="B73" s="12"/>
      <c r="C73" s="25">
        <v>439264.47</v>
      </c>
      <c r="D73" s="14">
        <v>431579.39</v>
      </c>
      <c r="E73" s="14">
        <v>-2305.27</v>
      </c>
      <c r="F73" s="14">
        <v>2799955.03</v>
      </c>
      <c r="G73" s="14"/>
      <c r="H73" s="33">
        <v>3668493.62</v>
      </c>
      <c r="I73" s="12"/>
      <c r="J73" s="25"/>
      <c r="K73" s="14">
        <v>480238.37</v>
      </c>
      <c r="L73" s="33">
        <v>480238.37</v>
      </c>
      <c r="M73" s="12"/>
      <c r="N73" s="25">
        <v>4148731.99</v>
      </c>
      <c r="O73" s="14">
        <v>-1758060.1</v>
      </c>
      <c r="P73" s="33">
        <v>2390671.89</v>
      </c>
    </row>
    <row r="74" spans="1:16">
      <c r="A74" s="20" t="s">
        <v>43</v>
      </c>
      <c r="B74" s="12"/>
      <c r="C74" s="25">
        <v>531383.83</v>
      </c>
      <c r="D74" s="14">
        <v>561869.38</v>
      </c>
      <c r="E74" s="14">
        <v>-2305.27</v>
      </c>
      <c r="F74" s="14">
        <v>1550474.55</v>
      </c>
      <c r="G74" s="14"/>
      <c r="H74" s="33">
        <v>2641422.49</v>
      </c>
      <c r="I74" s="12"/>
      <c r="J74" s="25"/>
      <c r="K74" s="14">
        <v>494053.13</v>
      </c>
      <c r="L74" s="33">
        <v>494053.13</v>
      </c>
      <c r="M74" s="12"/>
      <c r="N74" s="25">
        <v>3135475.62</v>
      </c>
      <c r="O74" s="14">
        <v>-1580088.96</v>
      </c>
      <c r="P74" s="33">
        <v>1555386.66</v>
      </c>
    </row>
    <row r="75" spans="1:16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34" t="str">
        <f>SUM(H71:H74)</f>
        <v>0</v>
      </c>
      <c r="I75" s="12"/>
      <c r="J75" s="26" t="str">
        <f>SUM(J71:J74)</f>
        <v>0</v>
      </c>
      <c r="K75" s="15" t="str">
        <f>SUM(K71:K74)</f>
        <v>0</v>
      </c>
      <c r="L75" s="34" t="str">
        <f>SUM(L71:L74)</f>
        <v>0</v>
      </c>
      <c r="M75" s="12"/>
      <c r="N75" s="26" t="str">
        <f>SUM(N71:N74)</f>
        <v>0</v>
      </c>
      <c r="O75" s="15" t="str">
        <f>SUM(O71:O74)</f>
        <v>0</v>
      </c>
      <c r="P75" s="34" t="str">
        <f>SUM(P71:P74)</f>
        <v>0</v>
      </c>
    </row>
    <row r="76" spans="1:16">
      <c r="A76" s="18"/>
      <c r="B76" s="12"/>
      <c r="C76" s="24"/>
      <c r="D76" s="12"/>
      <c r="E76" s="12"/>
      <c r="F76" s="12"/>
      <c r="G76" s="12"/>
      <c r="H76" s="32"/>
      <c r="I76" s="12"/>
      <c r="J76" s="24"/>
      <c r="K76" s="12"/>
      <c r="L76" s="32"/>
      <c r="M76" s="12"/>
      <c r="N76" s="24"/>
      <c r="O76" s="12"/>
      <c r="P76" s="32"/>
    </row>
    <row r="77" spans="1:16">
      <c r="A77" s="19" t="s">
        <v>58</v>
      </c>
      <c r="B77" s="12"/>
      <c r="C77" s="24"/>
      <c r="D77" s="12"/>
      <c r="E77" s="12"/>
      <c r="F77" s="12"/>
      <c r="G77" s="12"/>
      <c r="H77" s="32"/>
      <c r="I77" s="12"/>
      <c r="J77" s="24"/>
      <c r="K77" s="12"/>
      <c r="L77" s="32"/>
      <c r="M77" s="12"/>
      <c r="N77" s="24"/>
      <c r="O77" s="12"/>
      <c r="P77" s="32"/>
    </row>
    <row r="78" spans="1:16">
      <c r="A78" s="20" t="s">
        <v>40</v>
      </c>
      <c r="B78" s="12"/>
      <c r="C78" s="25">
        <v>1443622</v>
      </c>
      <c r="D78" s="14">
        <v>795275</v>
      </c>
      <c r="E78" s="14"/>
      <c r="F78" s="14"/>
      <c r="G78" s="14"/>
      <c r="H78" s="33">
        <v>2238897</v>
      </c>
      <c r="I78" s="12"/>
      <c r="J78" s="25">
        <v>18690535</v>
      </c>
      <c r="K78" s="14"/>
      <c r="L78" s="33">
        <v>18690535</v>
      </c>
      <c r="M78" s="12"/>
      <c r="N78" s="25">
        <v>20929432</v>
      </c>
      <c r="O78" s="14">
        <v>78864</v>
      </c>
      <c r="P78" s="33">
        <v>21008296</v>
      </c>
    </row>
    <row r="79" spans="1:16">
      <c r="A79" s="20" t="s">
        <v>41</v>
      </c>
      <c r="B79" s="12"/>
      <c r="C79" s="25">
        <v>1079229</v>
      </c>
      <c r="D79" s="14">
        <v>895052</v>
      </c>
      <c r="E79" s="14"/>
      <c r="F79" s="14">
        <v>1639367</v>
      </c>
      <c r="G79" s="14"/>
      <c r="H79" s="33">
        <v>3613648</v>
      </c>
      <c r="I79" s="12"/>
      <c r="J79" s="25">
        <v>18736146</v>
      </c>
      <c r="K79" s="14"/>
      <c r="L79" s="33">
        <v>18736146</v>
      </c>
      <c r="M79" s="12"/>
      <c r="N79" s="25">
        <v>22349794</v>
      </c>
      <c r="O79" s="14">
        <v>-869450</v>
      </c>
      <c r="P79" s="33">
        <v>21480344</v>
      </c>
    </row>
    <row r="80" spans="1:16">
      <c r="A80" s="20" t="s">
        <v>42</v>
      </c>
      <c r="B80" s="12"/>
      <c r="C80" s="25">
        <v>1266788</v>
      </c>
      <c r="D80" s="14">
        <v>756358</v>
      </c>
      <c r="E80" s="14"/>
      <c r="F80" s="14">
        <v>1639367</v>
      </c>
      <c r="G80" s="14"/>
      <c r="H80" s="33">
        <v>3662513</v>
      </c>
      <c r="I80" s="12"/>
      <c r="J80" s="25">
        <v>21961366</v>
      </c>
      <c r="K80" s="14"/>
      <c r="L80" s="33">
        <v>21961366</v>
      </c>
      <c r="M80" s="12"/>
      <c r="N80" s="25">
        <v>25623879</v>
      </c>
      <c r="O80" s="14">
        <v>-1318882</v>
      </c>
      <c r="P80" s="33">
        <v>24304997</v>
      </c>
    </row>
    <row r="81" spans="1:16">
      <c r="A81" s="20" t="s">
        <v>43</v>
      </c>
      <c r="B81" s="12"/>
      <c r="C81" s="25">
        <v>1499135</v>
      </c>
      <c r="D81" s="14">
        <v>1063911</v>
      </c>
      <c r="E81" s="14"/>
      <c r="F81" s="14">
        <v>1639367</v>
      </c>
      <c r="G81" s="14"/>
      <c r="H81" s="33">
        <v>4202413</v>
      </c>
      <c r="I81" s="12"/>
      <c r="J81" s="25">
        <v>24883063</v>
      </c>
      <c r="K81" s="14"/>
      <c r="L81" s="33">
        <v>24883063</v>
      </c>
      <c r="M81" s="12"/>
      <c r="N81" s="25">
        <v>29085476</v>
      </c>
      <c r="O81" s="14">
        <v>-426069</v>
      </c>
      <c r="P81" s="33">
        <v>28659407</v>
      </c>
    </row>
    <row r="82" spans="1:16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34" t="str">
        <f>SUM(H78:H81)</f>
        <v>0</v>
      </c>
      <c r="I82" s="12"/>
      <c r="J82" s="26" t="str">
        <f>SUM(J78:J81)</f>
        <v>0</v>
      </c>
      <c r="K82" s="15" t="str">
        <f>SUM(K78:K81)</f>
        <v>0</v>
      </c>
      <c r="L82" s="34" t="str">
        <f>SUM(L78:L81)</f>
        <v>0</v>
      </c>
      <c r="M82" s="12"/>
      <c r="N82" s="26" t="str">
        <f>SUM(N78:N81)</f>
        <v>0</v>
      </c>
      <c r="O82" s="15" t="str">
        <f>SUM(O78:O81)</f>
        <v>0</v>
      </c>
      <c r="P82" s="34" t="str">
        <f>SUM(P78:P81)</f>
        <v>0</v>
      </c>
    </row>
    <row r="83" spans="1:16">
      <c r="A83" s="18"/>
      <c r="B83" s="12"/>
      <c r="C83" s="24"/>
      <c r="D83" s="12"/>
      <c r="E83" s="12"/>
      <c r="F83" s="12"/>
      <c r="G83" s="12"/>
      <c r="H83" s="32"/>
      <c r="I83" s="12"/>
      <c r="J83" s="24"/>
      <c r="K83" s="12"/>
      <c r="L83" s="32"/>
      <c r="M83" s="12"/>
      <c r="N83" s="24"/>
      <c r="O83" s="12"/>
      <c r="P83" s="32"/>
    </row>
    <row r="84" spans="1:16">
      <c r="A84" s="19" t="s">
        <v>59</v>
      </c>
      <c r="B84" s="12"/>
      <c r="C84" s="24"/>
      <c r="D84" s="12"/>
      <c r="E84" s="12"/>
      <c r="F84" s="12"/>
      <c r="G84" s="12"/>
      <c r="H84" s="32"/>
      <c r="I84" s="12"/>
      <c r="J84" s="24"/>
      <c r="K84" s="12"/>
      <c r="L84" s="32"/>
      <c r="M84" s="12"/>
      <c r="N84" s="24"/>
      <c r="O84" s="12"/>
      <c r="P84" s="32"/>
    </row>
    <row r="85" spans="1:16">
      <c r="A85" s="20" t="s">
        <v>40</v>
      </c>
      <c r="B85" s="12"/>
      <c r="C85" s="25">
        <v>964106</v>
      </c>
      <c r="D85" s="14">
        <v>1241144</v>
      </c>
      <c r="E85" s="14">
        <v>3794788</v>
      </c>
      <c r="F85" s="14"/>
      <c r="G85" s="14"/>
      <c r="H85" s="33">
        <v>6000038</v>
      </c>
      <c r="I85" s="12"/>
      <c r="J85" s="25">
        <v>-4550888</v>
      </c>
      <c r="K85" s="14">
        <v>18436262</v>
      </c>
      <c r="L85" s="33">
        <v>13885374</v>
      </c>
      <c r="M85" s="12"/>
      <c r="N85" s="25">
        <v>19885412</v>
      </c>
      <c r="O85" s="14">
        <v>-1322933</v>
      </c>
      <c r="P85" s="33">
        <v>18562479</v>
      </c>
    </row>
    <row r="86" spans="1:16">
      <c r="A86" s="20" t="s">
        <v>41</v>
      </c>
      <c r="B86" s="12"/>
      <c r="C86" s="25">
        <v>849642</v>
      </c>
      <c r="D86" s="14">
        <v>1270477</v>
      </c>
      <c r="E86" s="14">
        <v>3859090</v>
      </c>
      <c r="F86" s="14">
        <v>4839633</v>
      </c>
      <c r="G86" s="14"/>
      <c r="H86" s="33">
        <v>10818842</v>
      </c>
      <c r="I86" s="12"/>
      <c r="J86" s="25">
        <v>-11318469</v>
      </c>
      <c r="K86" s="14">
        <v>17447039</v>
      </c>
      <c r="L86" s="33">
        <v>6128570</v>
      </c>
      <c r="M86" s="12"/>
      <c r="N86" s="25">
        <v>16947412</v>
      </c>
      <c r="O86" s="14">
        <v>-2659572</v>
      </c>
      <c r="P86" s="33">
        <v>14287840</v>
      </c>
    </row>
    <row r="87" spans="1:16">
      <c r="A87" s="20" t="s">
        <v>42</v>
      </c>
      <c r="B87" s="12"/>
      <c r="C87" s="25">
        <v>955333</v>
      </c>
      <c r="D87" s="14">
        <v>532434</v>
      </c>
      <c r="E87" s="14">
        <v>3924482</v>
      </c>
      <c r="F87" s="14">
        <v>4839633</v>
      </c>
      <c r="G87" s="14">
        <v>665262</v>
      </c>
      <c r="H87" s="33">
        <v>10917144</v>
      </c>
      <c r="I87" s="12"/>
      <c r="J87" s="25">
        <v>-8158802</v>
      </c>
      <c r="K87" s="14">
        <v>16441053</v>
      </c>
      <c r="L87" s="33">
        <v>8282251</v>
      </c>
      <c r="M87" s="12"/>
      <c r="N87" s="25">
        <v>19199395</v>
      </c>
      <c r="O87" s="14">
        <v>-3554784</v>
      </c>
      <c r="P87" s="33">
        <v>15644611</v>
      </c>
    </row>
    <row r="88" spans="1:16">
      <c r="A88" s="20" t="s">
        <v>43</v>
      </c>
      <c r="B88" s="12"/>
      <c r="C88" s="25">
        <v>892063</v>
      </c>
      <c r="D88" s="14">
        <v>665042</v>
      </c>
      <c r="E88" s="14">
        <v>3990982</v>
      </c>
      <c r="F88" s="14">
        <v>4839633</v>
      </c>
      <c r="G88" s="14">
        <v>799176</v>
      </c>
      <c r="H88" s="33">
        <v>11186896</v>
      </c>
      <c r="I88" s="12"/>
      <c r="J88" s="25">
        <v>-6929780</v>
      </c>
      <c r="K88" s="14">
        <v>15418021</v>
      </c>
      <c r="L88" s="33">
        <v>8488241</v>
      </c>
      <c r="M88" s="12"/>
      <c r="N88" s="25">
        <v>19675137</v>
      </c>
      <c r="O88" s="14">
        <v>-4819142</v>
      </c>
      <c r="P88" s="33">
        <v>14855995</v>
      </c>
    </row>
    <row r="89" spans="1:16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34" t="str">
        <f>SUM(H85:H88)</f>
        <v>0</v>
      </c>
      <c r="I89" s="12"/>
      <c r="J89" s="26" t="str">
        <f>SUM(J85:J88)</f>
        <v>0</v>
      </c>
      <c r="K89" s="15" t="str">
        <f>SUM(K85:K88)</f>
        <v>0</v>
      </c>
      <c r="L89" s="34" t="str">
        <f>SUM(L85:L88)</f>
        <v>0</v>
      </c>
      <c r="M89" s="12"/>
      <c r="N89" s="26" t="str">
        <f>SUM(N85:N88)</f>
        <v>0</v>
      </c>
      <c r="O89" s="15" t="str">
        <f>SUM(O85:O88)</f>
        <v>0</v>
      </c>
      <c r="P89" s="34" t="str">
        <f>SUM(P85:P88)</f>
        <v>0</v>
      </c>
    </row>
    <row r="90" spans="1:16">
      <c r="A90" s="18"/>
      <c r="B90" s="12"/>
      <c r="C90" s="24"/>
      <c r="D90" s="12"/>
      <c r="E90" s="12"/>
      <c r="F90" s="12"/>
      <c r="G90" s="12"/>
      <c r="H90" s="32"/>
      <c r="I90" s="12"/>
      <c r="J90" s="24"/>
      <c r="K90" s="12"/>
      <c r="L90" s="32"/>
      <c r="M90" s="12"/>
      <c r="N90" s="24"/>
      <c r="O90" s="12"/>
      <c r="P90" s="32"/>
    </row>
    <row r="91" spans="1:16">
      <c r="A91" s="19" t="s">
        <v>60</v>
      </c>
      <c r="B91" s="12"/>
      <c r="C91" s="24"/>
      <c r="D91" s="12"/>
      <c r="E91" s="12"/>
      <c r="F91" s="12"/>
      <c r="G91" s="12"/>
      <c r="H91" s="32"/>
      <c r="I91" s="12"/>
      <c r="J91" s="24"/>
      <c r="K91" s="12"/>
      <c r="L91" s="32"/>
      <c r="M91" s="12"/>
      <c r="N91" s="24"/>
      <c r="O91" s="12"/>
      <c r="P91" s="32"/>
    </row>
    <row r="92" spans="1:16">
      <c r="A92" s="20" t="s">
        <v>40</v>
      </c>
      <c r="B92" s="12"/>
      <c r="C92" s="25">
        <v>277448.53</v>
      </c>
      <c r="D92" s="14">
        <v>267000.16</v>
      </c>
      <c r="E92" s="14">
        <v>47513.83</v>
      </c>
      <c r="F92" s="14"/>
      <c r="G92" s="14">
        <v>30810.45</v>
      </c>
      <c r="H92" s="33">
        <v>622772.97</v>
      </c>
      <c r="I92" s="12"/>
      <c r="J92" s="25">
        <v>1499357.57</v>
      </c>
      <c r="K92" s="14"/>
      <c r="L92" s="33">
        <v>1499357.57</v>
      </c>
      <c r="M92" s="12"/>
      <c r="N92" s="25">
        <v>2122130.54</v>
      </c>
      <c r="O92" s="14">
        <v>334702.21</v>
      </c>
      <c r="P92" s="33">
        <v>2456832.75</v>
      </c>
    </row>
    <row r="93" spans="1:16">
      <c r="A93" s="20" t="s">
        <v>41</v>
      </c>
      <c r="B93" s="12"/>
      <c r="C93" s="25">
        <v>470454</v>
      </c>
      <c r="D93" s="14">
        <v>247511</v>
      </c>
      <c r="E93" s="14">
        <v>14592</v>
      </c>
      <c r="F93" s="14">
        <v>93946</v>
      </c>
      <c r="G93" s="14">
        <v>36062</v>
      </c>
      <c r="H93" s="33">
        <v>862565</v>
      </c>
      <c r="I93" s="12"/>
      <c r="J93" s="25">
        <v>639864</v>
      </c>
      <c r="K93" s="14">
        <v>0</v>
      </c>
      <c r="L93" s="33">
        <v>639864</v>
      </c>
      <c r="M93" s="12"/>
      <c r="N93" s="25">
        <v>1502429</v>
      </c>
      <c r="O93" s="14">
        <v>1095257</v>
      </c>
      <c r="P93" s="33">
        <v>2597686</v>
      </c>
    </row>
    <row r="94" spans="1:16">
      <c r="A94" s="20" t="s">
        <v>42</v>
      </c>
      <c r="B94" s="12"/>
      <c r="C94" s="25">
        <v>463100</v>
      </c>
      <c r="D94" s="14">
        <v>321197</v>
      </c>
      <c r="E94" s="14">
        <v>21888</v>
      </c>
      <c r="F94" s="14">
        <v>-356337</v>
      </c>
      <c r="G94" s="14">
        <v>17774</v>
      </c>
      <c r="H94" s="33">
        <v>467622</v>
      </c>
      <c r="I94" s="12"/>
      <c r="J94" s="25">
        <v>630704</v>
      </c>
      <c r="K94" s="14">
        <v>0</v>
      </c>
      <c r="L94" s="33">
        <v>630704</v>
      </c>
      <c r="M94" s="12"/>
      <c r="N94" s="25">
        <v>1098326</v>
      </c>
      <c r="O94" s="14">
        <v>1360182</v>
      </c>
      <c r="P94" s="33">
        <v>2458508</v>
      </c>
    </row>
    <row r="95" spans="1:16">
      <c r="A95" s="20" t="s">
        <v>43</v>
      </c>
      <c r="B95" s="12"/>
      <c r="C95" s="25">
        <v>319084</v>
      </c>
      <c r="D95" s="14">
        <v>289454</v>
      </c>
      <c r="E95" s="14">
        <v>22583</v>
      </c>
      <c r="F95" s="14">
        <v>163995</v>
      </c>
      <c r="G95" s="14">
        <v>9939</v>
      </c>
      <c r="H95" s="33">
        <v>805055</v>
      </c>
      <c r="I95" s="12"/>
      <c r="J95" s="25">
        <v>628126</v>
      </c>
      <c r="K95" s="14">
        <v>0</v>
      </c>
      <c r="L95" s="33">
        <v>628126</v>
      </c>
      <c r="M95" s="12"/>
      <c r="N95" s="25">
        <v>1433181</v>
      </c>
      <c r="O95" s="14">
        <v>1084355</v>
      </c>
      <c r="P95" s="33">
        <v>2517536</v>
      </c>
    </row>
    <row r="96" spans="1:16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34" t="str">
        <f>SUM(H92:H95)</f>
        <v>0</v>
      </c>
      <c r="I96" s="12"/>
      <c r="J96" s="26" t="str">
        <f>SUM(J92:J95)</f>
        <v>0</v>
      </c>
      <c r="K96" s="15" t="str">
        <f>SUM(K92:K95)</f>
        <v>0</v>
      </c>
      <c r="L96" s="34" t="str">
        <f>SUM(L92:L95)</f>
        <v>0</v>
      </c>
      <c r="M96" s="12"/>
      <c r="N96" s="26" t="str">
        <f>SUM(N92:N95)</f>
        <v>0</v>
      </c>
      <c r="O96" s="15" t="str">
        <f>SUM(O92:O95)</f>
        <v>0</v>
      </c>
      <c r="P96" s="34" t="str">
        <f>SUM(P92:P95)</f>
        <v>0</v>
      </c>
    </row>
    <row r="97" spans="1:16">
      <c r="A97" s="18"/>
      <c r="B97" s="12"/>
      <c r="C97" s="24"/>
      <c r="D97" s="12"/>
      <c r="E97" s="12"/>
      <c r="F97" s="12"/>
      <c r="G97" s="12"/>
      <c r="H97" s="32"/>
      <c r="I97" s="12"/>
      <c r="J97" s="24"/>
      <c r="K97" s="12"/>
      <c r="L97" s="32"/>
      <c r="M97" s="12"/>
      <c r="N97" s="24"/>
      <c r="O97" s="12"/>
      <c r="P97" s="32"/>
    </row>
    <row r="98" spans="1:16">
      <c r="A98" s="19" t="s">
        <v>61</v>
      </c>
      <c r="B98" s="12"/>
      <c r="C98" s="24"/>
      <c r="D98" s="12"/>
      <c r="E98" s="12"/>
      <c r="F98" s="12"/>
      <c r="G98" s="12"/>
      <c r="H98" s="32"/>
      <c r="I98" s="12"/>
      <c r="J98" s="24"/>
      <c r="K98" s="12"/>
      <c r="L98" s="32"/>
      <c r="M98" s="12"/>
      <c r="N98" s="24"/>
      <c r="O98" s="12"/>
      <c r="P98" s="32"/>
    </row>
    <row r="99" spans="1:16">
      <c r="A99" s="20" t="s">
        <v>62</v>
      </c>
      <c r="B99" s="12"/>
      <c r="C99" s="24"/>
      <c r="D99" s="12"/>
      <c r="E99" s="12"/>
      <c r="F99" s="12"/>
      <c r="G99" s="12"/>
      <c r="H99" s="32"/>
      <c r="I99" s="12"/>
      <c r="J99" s="24"/>
      <c r="K99" s="12"/>
      <c r="L99" s="32"/>
      <c r="M99" s="12"/>
      <c r="N99" s="24"/>
      <c r="O99" s="12"/>
      <c r="P99" s="32"/>
    </row>
    <row r="100" spans="1:16">
      <c r="A100" s="20" t="s">
        <v>63</v>
      </c>
      <c r="B100" s="12"/>
      <c r="C100" s="24"/>
      <c r="D100" s="12"/>
      <c r="E100" s="12"/>
      <c r="F100" s="12"/>
      <c r="G100" s="12"/>
      <c r="H100" s="32"/>
      <c r="I100" s="12"/>
      <c r="J100" s="24"/>
      <c r="K100" s="12"/>
      <c r="L100" s="32"/>
      <c r="M100" s="12"/>
      <c r="N100" s="24"/>
      <c r="O100" s="12"/>
      <c r="P100" s="32"/>
    </row>
    <row r="101" spans="1:16">
      <c r="A101" s="19" t="s">
        <v>44</v>
      </c>
      <c r="B101" s="12"/>
      <c r="C101" s="26" t="str">
        <f>SUM(C99:C100)</f>
        <v>0</v>
      </c>
      <c r="D101" s="15" t="str">
        <f>SUM(D99:D100)</f>
        <v>0</v>
      </c>
      <c r="E101" s="15" t="str">
        <f>SUM(E99:E100)</f>
        <v>0</v>
      </c>
      <c r="F101" s="15" t="str">
        <f>SUM(F99:F100)</f>
        <v>0</v>
      </c>
      <c r="G101" s="15" t="str">
        <f>SUM(G99:G100)</f>
        <v>0</v>
      </c>
      <c r="H101" s="34" t="str">
        <f>SUM(H99:H100)</f>
        <v>0</v>
      </c>
      <c r="I101" s="12"/>
      <c r="J101" s="26" t="str">
        <f>SUM(J99:J100)</f>
        <v>0</v>
      </c>
      <c r="K101" s="15" t="str">
        <f>SUM(K99:K100)</f>
        <v>0</v>
      </c>
      <c r="L101" s="34" t="str">
        <f>SUM(L99:L100)</f>
        <v>0</v>
      </c>
      <c r="M101" s="12"/>
      <c r="N101" s="26" t="str">
        <f>SUM(N99:N100)</f>
        <v>0</v>
      </c>
      <c r="O101" s="15" t="str">
        <f>SUM(O99:O100)</f>
        <v>0</v>
      </c>
      <c r="P101" s="34" t="str">
        <f>SUM(P99:P100)</f>
        <v>0</v>
      </c>
    </row>
    <row r="102" spans="1:16">
      <c r="A102" s="18"/>
      <c r="B102" s="12"/>
      <c r="C102" s="24"/>
      <c r="D102" s="12"/>
      <c r="E102" s="12"/>
      <c r="F102" s="12"/>
      <c r="G102" s="12"/>
      <c r="H102" s="32"/>
      <c r="I102" s="12"/>
      <c r="J102" s="24"/>
      <c r="K102" s="12"/>
      <c r="L102" s="32"/>
      <c r="M102" s="12"/>
      <c r="N102" s="24"/>
      <c r="O102" s="12"/>
      <c r="P102" s="32"/>
    </row>
    <row r="103" spans="1:16">
      <c r="A103" s="19" t="s">
        <v>64</v>
      </c>
      <c r="B103" s="12"/>
      <c r="C103" s="24"/>
      <c r="D103" s="12"/>
      <c r="E103" s="12"/>
      <c r="F103" s="12"/>
      <c r="G103" s="12"/>
      <c r="H103" s="32"/>
      <c r="I103" s="12"/>
      <c r="J103" s="24"/>
      <c r="K103" s="12"/>
      <c r="L103" s="32"/>
      <c r="M103" s="12"/>
      <c r="N103" s="24"/>
      <c r="O103" s="12"/>
      <c r="P103" s="32"/>
    </row>
    <row r="104" spans="1:16">
      <c r="A104" s="20" t="s">
        <v>40</v>
      </c>
      <c r="B104" s="12"/>
      <c r="C104" s="25">
        <v>978137</v>
      </c>
      <c r="D104" s="14">
        <v>595547</v>
      </c>
      <c r="E104" s="14">
        <v>0</v>
      </c>
      <c r="F104" s="14">
        <v>0</v>
      </c>
      <c r="G104" s="14">
        <v>0</v>
      </c>
      <c r="H104" s="33">
        <v>1573684</v>
      </c>
      <c r="I104" s="12"/>
      <c r="J104" s="25">
        <v>0</v>
      </c>
      <c r="K104" s="14">
        <v>3656178</v>
      </c>
      <c r="L104" s="33">
        <v>3656178</v>
      </c>
      <c r="M104" s="12"/>
      <c r="N104" s="25">
        <v>5229862</v>
      </c>
      <c r="O104" s="14">
        <v>1093362</v>
      </c>
      <c r="P104" s="33">
        <v>6323224</v>
      </c>
    </row>
    <row r="105" spans="1:16">
      <c r="A105" s="20" t="s">
        <v>41</v>
      </c>
      <c r="B105" s="12"/>
      <c r="C105" s="25">
        <v>8413367</v>
      </c>
      <c r="D105" s="14">
        <v>849887</v>
      </c>
      <c r="E105" s="14">
        <v>0</v>
      </c>
      <c r="F105" s="14">
        <v>0</v>
      </c>
      <c r="G105" s="14">
        <v>0</v>
      </c>
      <c r="H105" s="33">
        <v>9263254</v>
      </c>
      <c r="I105" s="12"/>
      <c r="J105" s="25">
        <v>0</v>
      </c>
      <c r="K105" s="14">
        <v>3694994</v>
      </c>
      <c r="L105" s="33">
        <v>3694994</v>
      </c>
      <c r="M105" s="12"/>
      <c r="N105" s="25">
        <v>12958248</v>
      </c>
      <c r="O105" s="14">
        <v>-7922421</v>
      </c>
      <c r="P105" s="33">
        <v>5035827</v>
      </c>
    </row>
    <row r="106" spans="1:16">
      <c r="A106" s="20" t="s">
        <v>42</v>
      </c>
      <c r="B106" s="12"/>
      <c r="C106" s="25">
        <v>8142497</v>
      </c>
      <c r="D106" s="14">
        <v>542105</v>
      </c>
      <c r="E106" s="14">
        <v>0</v>
      </c>
      <c r="F106" s="14">
        <v>0</v>
      </c>
      <c r="G106" s="14">
        <v>0</v>
      </c>
      <c r="H106" s="33">
        <v>8684602</v>
      </c>
      <c r="I106" s="12"/>
      <c r="J106" s="25">
        <v>0</v>
      </c>
      <c r="K106" s="14">
        <v>3733810</v>
      </c>
      <c r="L106" s="33">
        <v>3733810</v>
      </c>
      <c r="M106" s="12"/>
      <c r="N106" s="25">
        <v>12418412</v>
      </c>
      <c r="O106" s="14">
        <v>-6720580</v>
      </c>
      <c r="P106" s="33">
        <v>5697832</v>
      </c>
    </row>
    <row r="107" spans="1:16">
      <c r="A107" s="20" t="s">
        <v>43</v>
      </c>
      <c r="B107" s="12"/>
      <c r="C107" s="25">
        <v>7783125</v>
      </c>
      <c r="D107" s="14">
        <v>1036279</v>
      </c>
      <c r="E107" s="14">
        <v>0</v>
      </c>
      <c r="F107" s="14">
        <v>0</v>
      </c>
      <c r="G107" s="14">
        <v>0</v>
      </c>
      <c r="H107" s="33">
        <v>8819404</v>
      </c>
      <c r="I107" s="12"/>
      <c r="J107" s="25">
        <v>0</v>
      </c>
      <c r="K107" s="14">
        <v>3772627</v>
      </c>
      <c r="L107" s="33">
        <v>3772627</v>
      </c>
      <c r="M107" s="12"/>
      <c r="N107" s="25">
        <v>12592031</v>
      </c>
      <c r="O107" s="14">
        <v>-6567588</v>
      </c>
      <c r="P107" s="33">
        <v>6024443</v>
      </c>
    </row>
    <row r="108" spans="1:16">
      <c r="A108" s="19" t="s">
        <v>44</v>
      </c>
      <c r="B108" s="12"/>
      <c r="C108" s="26" t="str">
        <f>SUM(C104:C107)</f>
        <v>0</v>
      </c>
      <c r="D108" s="15" t="str">
        <f>SUM(D104:D107)</f>
        <v>0</v>
      </c>
      <c r="E108" s="15" t="str">
        <f>SUM(E104:E107)</f>
        <v>0</v>
      </c>
      <c r="F108" s="15" t="str">
        <f>SUM(F104:F107)</f>
        <v>0</v>
      </c>
      <c r="G108" s="15" t="str">
        <f>SUM(G104:G107)</f>
        <v>0</v>
      </c>
      <c r="H108" s="34" t="str">
        <f>SUM(H104:H107)</f>
        <v>0</v>
      </c>
      <c r="I108" s="12"/>
      <c r="J108" s="26" t="str">
        <f>SUM(J104:J107)</f>
        <v>0</v>
      </c>
      <c r="K108" s="15" t="str">
        <f>SUM(K104:K107)</f>
        <v>0</v>
      </c>
      <c r="L108" s="34" t="str">
        <f>SUM(L104:L107)</f>
        <v>0</v>
      </c>
      <c r="M108" s="12"/>
      <c r="N108" s="26" t="str">
        <f>SUM(N104:N107)</f>
        <v>0</v>
      </c>
      <c r="O108" s="15" t="str">
        <f>SUM(O104:O107)</f>
        <v>0</v>
      </c>
      <c r="P108" s="34" t="str">
        <f>SUM(P104:P107)</f>
        <v>0</v>
      </c>
    </row>
    <row r="109" spans="1:16">
      <c r="A109" s="18"/>
      <c r="B109" s="12"/>
      <c r="C109" s="24"/>
      <c r="D109" s="12"/>
      <c r="E109" s="12"/>
      <c r="F109" s="12"/>
      <c r="G109" s="12"/>
      <c r="H109" s="32"/>
      <c r="I109" s="12"/>
      <c r="J109" s="24"/>
      <c r="K109" s="12"/>
      <c r="L109" s="32"/>
      <c r="M109" s="12"/>
      <c r="N109" s="24"/>
      <c r="O109" s="12"/>
      <c r="P109" s="32"/>
    </row>
    <row r="110" spans="1:16">
      <c r="A110" s="19" t="s">
        <v>65</v>
      </c>
      <c r="B110" s="12"/>
      <c r="C110" s="24"/>
      <c r="D110" s="12"/>
      <c r="E110" s="12"/>
      <c r="F110" s="12"/>
      <c r="G110" s="12"/>
      <c r="H110" s="32"/>
      <c r="I110" s="12"/>
      <c r="J110" s="24"/>
      <c r="K110" s="12"/>
      <c r="L110" s="32"/>
      <c r="M110" s="12"/>
      <c r="N110" s="24"/>
      <c r="O110" s="12"/>
      <c r="P110" s="32"/>
    </row>
    <row r="111" spans="1:16">
      <c r="A111" s="20" t="s">
        <v>40</v>
      </c>
      <c r="B111" s="12"/>
      <c r="C111" s="25">
        <v>11446702</v>
      </c>
      <c r="D111" s="14">
        <v>917146</v>
      </c>
      <c r="E111" s="14">
        <v>0</v>
      </c>
      <c r="F111" s="14">
        <v>0</v>
      </c>
      <c r="G111" s="14">
        <v>0</v>
      </c>
      <c r="H111" s="33">
        <v>12363848</v>
      </c>
      <c r="I111" s="12"/>
      <c r="J111" s="25">
        <v>0</v>
      </c>
      <c r="K111" s="14">
        <v>121589</v>
      </c>
      <c r="L111" s="33">
        <v>121589</v>
      </c>
      <c r="M111" s="12"/>
      <c r="N111" s="25">
        <v>12485437</v>
      </c>
      <c r="O111" s="14">
        <v>3213730</v>
      </c>
      <c r="P111" s="33">
        <v>15699167</v>
      </c>
    </row>
    <row r="112" spans="1:16">
      <c r="A112" s="20" t="s">
        <v>41</v>
      </c>
      <c r="B112" s="12"/>
      <c r="C112" s="25">
        <v>15959606</v>
      </c>
      <c r="D112" s="14">
        <v>1280260</v>
      </c>
      <c r="E112" s="14">
        <v>0</v>
      </c>
      <c r="F112" s="14">
        <v>0</v>
      </c>
      <c r="G112" s="14">
        <v>0</v>
      </c>
      <c r="H112" s="33">
        <v>17239866</v>
      </c>
      <c r="I112" s="12"/>
      <c r="J112" s="25">
        <v>0</v>
      </c>
      <c r="K112" s="14">
        <v>155883</v>
      </c>
      <c r="L112" s="33">
        <v>155883</v>
      </c>
      <c r="M112" s="12"/>
      <c r="N112" s="25">
        <v>17395749</v>
      </c>
      <c r="O112" s="14">
        <v>8068913</v>
      </c>
      <c r="P112" s="33">
        <v>25464662</v>
      </c>
    </row>
    <row r="113" spans="1:16">
      <c r="A113" s="20" t="s">
        <v>42</v>
      </c>
      <c r="B113" s="12"/>
      <c r="C113" s="25">
        <v>9893800</v>
      </c>
      <c r="D113" s="14">
        <v>973057</v>
      </c>
      <c r="E113" s="14">
        <v>0</v>
      </c>
      <c r="F113" s="14">
        <v>0</v>
      </c>
      <c r="G113" s="14">
        <v>0</v>
      </c>
      <c r="H113" s="33">
        <v>10866857</v>
      </c>
      <c r="I113" s="12"/>
      <c r="J113" s="25">
        <v>0</v>
      </c>
      <c r="K113" s="14">
        <v>190178</v>
      </c>
      <c r="L113" s="33">
        <v>190178</v>
      </c>
      <c r="M113" s="12"/>
      <c r="N113" s="25">
        <v>11057035</v>
      </c>
      <c r="O113" s="14">
        <v>24192353</v>
      </c>
      <c r="P113" s="33">
        <v>35249388</v>
      </c>
    </row>
    <row r="114" spans="1:16">
      <c r="A114" s="20" t="s">
        <v>43</v>
      </c>
      <c r="B114" s="12"/>
      <c r="C114" s="25">
        <v>14056149</v>
      </c>
      <c r="D114" s="14">
        <v>1685769</v>
      </c>
      <c r="E114" s="14">
        <v>0</v>
      </c>
      <c r="F114" s="14">
        <v>0</v>
      </c>
      <c r="G114" s="14">
        <v>0</v>
      </c>
      <c r="H114" s="33">
        <v>15741918</v>
      </c>
      <c r="I114" s="12"/>
      <c r="J114" s="25">
        <v>0</v>
      </c>
      <c r="K114" s="14">
        <v>224472</v>
      </c>
      <c r="L114" s="33">
        <v>224472</v>
      </c>
      <c r="M114" s="12"/>
      <c r="N114" s="25">
        <v>15966390</v>
      </c>
      <c r="O114" s="14">
        <v>-680065</v>
      </c>
      <c r="P114" s="33">
        <v>15286325</v>
      </c>
    </row>
    <row r="115" spans="1:16">
      <c r="A115" s="19" t="s">
        <v>44</v>
      </c>
      <c r="B115" s="12"/>
      <c r="C115" s="26" t="str">
        <f>SUM(C111:C114)</f>
        <v>0</v>
      </c>
      <c r="D115" s="15" t="str">
        <f>SUM(D111:D114)</f>
        <v>0</v>
      </c>
      <c r="E115" s="15" t="str">
        <f>SUM(E111:E114)</f>
        <v>0</v>
      </c>
      <c r="F115" s="15" t="str">
        <f>SUM(F111:F114)</f>
        <v>0</v>
      </c>
      <c r="G115" s="15" t="str">
        <f>SUM(G111:G114)</f>
        <v>0</v>
      </c>
      <c r="H115" s="34" t="str">
        <f>SUM(H111:H114)</f>
        <v>0</v>
      </c>
      <c r="I115" s="12"/>
      <c r="J115" s="26" t="str">
        <f>SUM(J111:J114)</f>
        <v>0</v>
      </c>
      <c r="K115" s="15" t="str">
        <f>SUM(K111:K114)</f>
        <v>0</v>
      </c>
      <c r="L115" s="34" t="str">
        <f>SUM(L111:L114)</f>
        <v>0</v>
      </c>
      <c r="M115" s="12"/>
      <c r="N115" s="26" t="str">
        <f>SUM(N111:N114)</f>
        <v>0</v>
      </c>
      <c r="O115" s="15" t="str">
        <f>SUM(O111:O114)</f>
        <v>0</v>
      </c>
      <c r="P115" s="34" t="str">
        <f>SUM(P111:P114)</f>
        <v>0</v>
      </c>
    </row>
    <row r="116" spans="1:16">
      <c r="A116" s="18"/>
      <c r="B116" s="12"/>
      <c r="C116" s="24"/>
      <c r="D116" s="12"/>
      <c r="E116" s="12"/>
      <c r="F116" s="12"/>
      <c r="G116" s="12"/>
      <c r="H116" s="32"/>
      <c r="I116" s="12"/>
      <c r="J116" s="24"/>
      <c r="K116" s="12"/>
      <c r="L116" s="32"/>
      <c r="M116" s="12"/>
      <c r="N116" s="24"/>
      <c r="O116" s="12"/>
      <c r="P116" s="32"/>
    </row>
    <row r="117" spans="1:16">
      <c r="A117" s="19" t="s">
        <v>66</v>
      </c>
      <c r="B117" s="12"/>
      <c r="C117" s="24"/>
      <c r="D117" s="12"/>
      <c r="E117" s="12"/>
      <c r="F117" s="12"/>
      <c r="G117" s="12"/>
      <c r="H117" s="32"/>
      <c r="I117" s="12"/>
      <c r="J117" s="24"/>
      <c r="K117" s="12"/>
      <c r="L117" s="32"/>
      <c r="M117" s="12"/>
      <c r="N117" s="24"/>
      <c r="O117" s="12"/>
      <c r="P117" s="32"/>
    </row>
    <row r="118" spans="1:16">
      <c r="A118" s="20" t="s">
        <v>47</v>
      </c>
      <c r="B118" s="12"/>
      <c r="C118" s="24"/>
      <c r="D118" s="12"/>
      <c r="E118" s="12"/>
      <c r="F118" s="12"/>
      <c r="G118" s="12"/>
      <c r="H118" s="32"/>
      <c r="I118" s="12"/>
      <c r="J118" s="24"/>
      <c r="K118" s="12"/>
      <c r="L118" s="32"/>
      <c r="M118" s="12"/>
      <c r="N118" s="24"/>
      <c r="O118" s="12"/>
      <c r="P118" s="32"/>
    </row>
    <row r="119" spans="1:16">
      <c r="A119" s="20" t="s">
        <v>48</v>
      </c>
      <c r="B119" s="12"/>
      <c r="C119" s="24"/>
      <c r="D119" s="12"/>
      <c r="E119" s="12"/>
      <c r="F119" s="12"/>
      <c r="G119" s="12"/>
      <c r="H119" s="32"/>
      <c r="I119" s="12"/>
      <c r="J119" s="24"/>
      <c r="K119" s="12"/>
      <c r="L119" s="32"/>
      <c r="M119" s="12"/>
      <c r="N119" s="24"/>
      <c r="O119" s="12"/>
      <c r="P119" s="32"/>
    </row>
    <row r="120" spans="1:16">
      <c r="A120" s="20" t="s">
        <v>49</v>
      </c>
      <c r="B120" s="12"/>
      <c r="C120" s="24"/>
      <c r="D120" s="12"/>
      <c r="E120" s="12"/>
      <c r="F120" s="12"/>
      <c r="G120" s="12"/>
      <c r="H120" s="32"/>
      <c r="I120" s="12"/>
      <c r="J120" s="24"/>
      <c r="K120" s="12"/>
      <c r="L120" s="32"/>
      <c r="M120" s="12"/>
      <c r="N120" s="24"/>
      <c r="O120" s="12"/>
      <c r="P120" s="32"/>
    </row>
    <row r="121" spans="1:16">
      <c r="A121" s="20" t="s">
        <v>50</v>
      </c>
      <c r="B121" s="12"/>
      <c r="C121" s="24"/>
      <c r="D121" s="12"/>
      <c r="E121" s="12"/>
      <c r="F121" s="12"/>
      <c r="G121" s="12"/>
      <c r="H121" s="32"/>
      <c r="I121" s="12"/>
      <c r="J121" s="24"/>
      <c r="K121" s="12"/>
      <c r="L121" s="32"/>
      <c r="M121" s="12"/>
      <c r="N121" s="24"/>
      <c r="O121" s="12"/>
      <c r="P121" s="32"/>
    </row>
    <row r="122" spans="1:16">
      <c r="A122" s="19" t="s">
        <v>44</v>
      </c>
      <c r="B122" s="12"/>
      <c r="C122" s="26" t="str">
        <f>SUM(C118:C121)</f>
        <v>0</v>
      </c>
      <c r="D122" s="15" t="str">
        <f>SUM(D118:D121)</f>
        <v>0</v>
      </c>
      <c r="E122" s="15" t="str">
        <f>SUM(E118:E121)</f>
        <v>0</v>
      </c>
      <c r="F122" s="15" t="str">
        <f>SUM(F118:F121)</f>
        <v>0</v>
      </c>
      <c r="G122" s="15" t="str">
        <f>SUM(G118:G121)</f>
        <v>0</v>
      </c>
      <c r="H122" s="34" t="str">
        <f>SUM(H118:H121)</f>
        <v>0</v>
      </c>
      <c r="I122" s="12"/>
      <c r="J122" s="26" t="str">
        <f>SUM(J118:J121)</f>
        <v>0</v>
      </c>
      <c r="K122" s="15" t="str">
        <f>SUM(K118:K121)</f>
        <v>0</v>
      </c>
      <c r="L122" s="34" t="str">
        <f>SUM(L118:L121)</f>
        <v>0</v>
      </c>
      <c r="M122" s="12"/>
      <c r="N122" s="26" t="str">
        <f>SUM(N118:N121)</f>
        <v>0</v>
      </c>
      <c r="O122" s="15" t="str">
        <f>SUM(O118:O121)</f>
        <v>0</v>
      </c>
      <c r="P122" s="34" t="str">
        <f>SUM(P118:P121)</f>
        <v>0</v>
      </c>
    </row>
    <row r="123" spans="1:16">
      <c r="A123" s="18"/>
      <c r="B123" s="12"/>
      <c r="C123" s="24"/>
      <c r="D123" s="12"/>
      <c r="E123" s="12"/>
      <c r="F123" s="12"/>
      <c r="G123" s="12"/>
      <c r="H123" s="32"/>
      <c r="I123" s="12"/>
      <c r="J123" s="24"/>
      <c r="K123" s="12"/>
      <c r="L123" s="32"/>
      <c r="M123" s="12"/>
      <c r="N123" s="24"/>
      <c r="O123" s="12"/>
      <c r="P123" s="32"/>
    </row>
    <row r="124" spans="1:16">
      <c r="A124" s="19" t="s">
        <v>67</v>
      </c>
      <c r="B124" s="12"/>
      <c r="C124" s="24"/>
      <c r="D124" s="12"/>
      <c r="E124" s="12"/>
      <c r="F124" s="12"/>
      <c r="G124" s="12"/>
      <c r="H124" s="32"/>
      <c r="I124" s="12"/>
      <c r="J124" s="24"/>
      <c r="K124" s="12"/>
      <c r="L124" s="32"/>
      <c r="M124" s="12"/>
      <c r="N124" s="24"/>
      <c r="O124" s="12"/>
      <c r="P124" s="32"/>
    </row>
    <row r="125" spans="1:16">
      <c r="A125" s="20" t="s">
        <v>40</v>
      </c>
      <c r="B125" s="12"/>
      <c r="C125" s="25">
        <v>676722</v>
      </c>
      <c r="D125" s="14">
        <v>481209</v>
      </c>
      <c r="E125" s="14"/>
      <c r="F125" s="14">
        <v>-5902781</v>
      </c>
      <c r="G125" s="14">
        <v>-206861</v>
      </c>
      <c r="H125" s="33">
        <v>-4951711</v>
      </c>
      <c r="I125" s="12"/>
      <c r="J125" s="25">
        <v>87481</v>
      </c>
      <c r="K125" s="14"/>
      <c r="L125" s="33">
        <v>87481</v>
      </c>
      <c r="M125" s="12"/>
      <c r="N125" s="25">
        <v>-4864230</v>
      </c>
      <c r="O125" s="14">
        <v>40126024</v>
      </c>
      <c r="P125" s="33">
        <v>35261794</v>
      </c>
    </row>
    <row r="126" spans="1:16">
      <c r="A126" s="20" t="s">
        <v>41</v>
      </c>
      <c r="B126" s="12"/>
      <c r="C126" s="25">
        <v>764070</v>
      </c>
      <c r="D126" s="14">
        <v>1646618</v>
      </c>
      <c r="E126" s="14"/>
      <c r="F126" s="14">
        <v>-8305068</v>
      </c>
      <c r="G126" s="14">
        <v>140134</v>
      </c>
      <c r="H126" s="33">
        <v>-5754246</v>
      </c>
      <c r="I126" s="12"/>
      <c r="J126" s="25">
        <v>76314</v>
      </c>
      <c r="K126" s="14"/>
      <c r="L126" s="33">
        <v>76314</v>
      </c>
      <c r="M126" s="12"/>
      <c r="N126" s="25">
        <v>-5677932</v>
      </c>
      <c r="O126" s="14">
        <v>40571793</v>
      </c>
      <c r="P126" s="33">
        <v>34893861</v>
      </c>
    </row>
    <row r="127" spans="1:16">
      <c r="A127" s="20" t="s">
        <v>42</v>
      </c>
      <c r="B127" s="12"/>
      <c r="C127" s="25">
        <v>787108</v>
      </c>
      <c r="D127" s="14">
        <v>1634512</v>
      </c>
      <c r="E127" s="14"/>
      <c r="F127" s="14">
        <v>-9410287</v>
      </c>
      <c r="G127" s="14">
        <v>280209</v>
      </c>
      <c r="H127" s="33">
        <v>-6708458</v>
      </c>
      <c r="I127" s="12"/>
      <c r="J127" s="25">
        <v>64977</v>
      </c>
      <c r="K127" s="14"/>
      <c r="L127" s="33">
        <v>64977</v>
      </c>
      <c r="M127" s="12"/>
      <c r="N127" s="25">
        <v>-6643481</v>
      </c>
      <c r="O127" s="14">
        <v>41536674</v>
      </c>
      <c r="P127" s="33">
        <v>34893193</v>
      </c>
    </row>
    <row r="128" spans="1:16">
      <c r="A128" s="20" t="s">
        <v>43</v>
      </c>
      <c r="B128" s="12"/>
      <c r="C128" s="25">
        <v>473746</v>
      </c>
      <c r="D128" s="14">
        <v>1460027</v>
      </c>
      <c r="E128" s="14"/>
      <c r="F128" s="14">
        <v>-9342629</v>
      </c>
      <c r="G128" s="14">
        <v>440066</v>
      </c>
      <c r="H128" s="33">
        <v>-6968790</v>
      </c>
      <c r="I128" s="12"/>
      <c r="J128" s="25">
        <v>53468</v>
      </c>
      <c r="K128" s="14"/>
      <c r="L128" s="33">
        <v>53468</v>
      </c>
      <c r="M128" s="12"/>
      <c r="N128" s="25">
        <v>-6915322</v>
      </c>
      <c r="O128" s="14">
        <v>41277058</v>
      </c>
      <c r="P128" s="33">
        <v>34361736</v>
      </c>
    </row>
    <row r="129" spans="1:16">
      <c r="A129" s="19" t="s">
        <v>44</v>
      </c>
      <c r="B129" s="12"/>
      <c r="C129" s="26" t="str">
        <f>SUM(C125:C128)</f>
        <v>0</v>
      </c>
      <c r="D129" s="15" t="str">
        <f>SUM(D125:D128)</f>
        <v>0</v>
      </c>
      <c r="E129" s="15" t="str">
        <f>SUM(E125:E128)</f>
        <v>0</v>
      </c>
      <c r="F129" s="15" t="str">
        <f>SUM(F125:F128)</f>
        <v>0</v>
      </c>
      <c r="G129" s="15" t="str">
        <f>SUM(G125:G128)</f>
        <v>0</v>
      </c>
      <c r="H129" s="34" t="str">
        <f>SUM(H125:H128)</f>
        <v>0</v>
      </c>
      <c r="I129" s="12"/>
      <c r="J129" s="26" t="str">
        <f>SUM(J125:J128)</f>
        <v>0</v>
      </c>
      <c r="K129" s="15" t="str">
        <f>SUM(K125:K128)</f>
        <v>0</v>
      </c>
      <c r="L129" s="34" t="str">
        <f>SUM(L125:L128)</f>
        <v>0</v>
      </c>
      <c r="M129" s="12"/>
      <c r="N129" s="26" t="str">
        <f>SUM(N125:N128)</f>
        <v>0</v>
      </c>
      <c r="O129" s="15" t="str">
        <f>SUM(O125:O128)</f>
        <v>0</v>
      </c>
      <c r="P129" s="34" t="str">
        <f>SUM(P125:P128)</f>
        <v>0</v>
      </c>
    </row>
    <row r="130" spans="1:16">
      <c r="A130" s="18"/>
      <c r="B130" s="12"/>
      <c r="C130" s="24"/>
      <c r="D130" s="12"/>
      <c r="E130" s="12"/>
      <c r="F130" s="12"/>
      <c r="G130" s="12"/>
      <c r="H130" s="32"/>
      <c r="I130" s="12"/>
      <c r="J130" s="24"/>
      <c r="K130" s="12"/>
      <c r="L130" s="32"/>
      <c r="M130" s="12"/>
      <c r="N130" s="24"/>
      <c r="O130" s="12"/>
      <c r="P130" s="32"/>
    </row>
    <row r="131" spans="1:16">
      <c r="A131" s="19" t="s">
        <v>68</v>
      </c>
      <c r="B131" s="12"/>
      <c r="C131" s="24"/>
      <c r="D131" s="12"/>
      <c r="E131" s="12"/>
      <c r="F131" s="12"/>
      <c r="G131" s="12"/>
      <c r="H131" s="32"/>
      <c r="I131" s="12"/>
      <c r="J131" s="24"/>
      <c r="K131" s="12"/>
      <c r="L131" s="32"/>
      <c r="M131" s="12"/>
      <c r="N131" s="24"/>
      <c r="O131" s="12"/>
      <c r="P131" s="32"/>
    </row>
    <row r="132" spans="1:16">
      <c r="A132" s="20" t="s">
        <v>40</v>
      </c>
      <c r="B132" s="12"/>
      <c r="C132" s="25"/>
      <c r="D132" s="14"/>
      <c r="E132" s="14"/>
      <c r="F132" s="14"/>
      <c r="G132" s="14"/>
      <c r="H132" s="33"/>
      <c r="I132" s="12"/>
      <c r="J132" s="25"/>
      <c r="K132" s="14"/>
      <c r="L132" s="33"/>
      <c r="M132" s="12"/>
      <c r="N132" s="25"/>
      <c r="O132" s="14"/>
      <c r="P132" s="33"/>
    </row>
    <row r="133" spans="1:16">
      <c r="A133" s="20" t="s">
        <v>41</v>
      </c>
      <c r="B133" s="12"/>
      <c r="C133" s="25"/>
      <c r="D133" s="14"/>
      <c r="E133" s="14"/>
      <c r="F133" s="14"/>
      <c r="G133" s="14"/>
      <c r="H133" s="33"/>
      <c r="I133" s="12"/>
      <c r="J133" s="25"/>
      <c r="K133" s="14"/>
      <c r="L133" s="33"/>
      <c r="M133" s="12"/>
      <c r="N133" s="25"/>
      <c r="O133" s="14"/>
      <c r="P133" s="33"/>
    </row>
    <row r="134" spans="1:16">
      <c r="A134" s="20" t="s">
        <v>42</v>
      </c>
      <c r="B134" s="12"/>
      <c r="C134" s="25"/>
      <c r="D134" s="14"/>
      <c r="E134" s="14"/>
      <c r="F134" s="14"/>
      <c r="G134" s="14"/>
      <c r="H134" s="33"/>
      <c r="I134" s="12"/>
      <c r="J134" s="25"/>
      <c r="K134" s="14"/>
      <c r="L134" s="33"/>
      <c r="M134" s="12"/>
      <c r="N134" s="25"/>
      <c r="O134" s="14"/>
      <c r="P134" s="33"/>
    </row>
    <row r="135" spans="1:16">
      <c r="A135" s="20" t="s">
        <v>43</v>
      </c>
      <c r="B135" s="12"/>
      <c r="C135" s="25"/>
      <c r="D135" s="14"/>
      <c r="E135" s="14"/>
      <c r="F135" s="14"/>
      <c r="G135" s="14"/>
      <c r="H135" s="33"/>
      <c r="I135" s="12"/>
      <c r="J135" s="25"/>
      <c r="K135" s="14"/>
      <c r="L135" s="33"/>
      <c r="M135" s="12"/>
      <c r="N135" s="25"/>
      <c r="O135" s="14"/>
      <c r="P135" s="33"/>
    </row>
    <row r="136" spans="1:16">
      <c r="A136" s="19" t="s">
        <v>44</v>
      </c>
      <c r="B136" s="12"/>
      <c r="C136" s="26" t="str">
        <f>SUM(C132:C135)</f>
        <v>0</v>
      </c>
      <c r="D136" s="15" t="str">
        <f>SUM(D132:D135)</f>
        <v>0</v>
      </c>
      <c r="E136" s="15" t="str">
        <f>SUM(E132:E135)</f>
        <v>0</v>
      </c>
      <c r="F136" s="15" t="str">
        <f>SUM(F132:F135)</f>
        <v>0</v>
      </c>
      <c r="G136" s="15" t="str">
        <f>SUM(G132:G135)</f>
        <v>0</v>
      </c>
      <c r="H136" s="34" t="str">
        <f>SUM(H132:H135)</f>
        <v>0</v>
      </c>
      <c r="I136" s="12"/>
      <c r="J136" s="26" t="str">
        <f>SUM(J132:J135)</f>
        <v>0</v>
      </c>
      <c r="K136" s="15" t="str">
        <f>SUM(K132:K135)</f>
        <v>0</v>
      </c>
      <c r="L136" s="34" t="str">
        <f>SUM(L132:L135)</f>
        <v>0</v>
      </c>
      <c r="M136" s="12"/>
      <c r="N136" s="26" t="str">
        <f>SUM(N132:N135)</f>
        <v>0</v>
      </c>
      <c r="O136" s="15" t="str">
        <f>SUM(O132:O135)</f>
        <v>0</v>
      </c>
      <c r="P136" s="34" t="str">
        <f>SUM(P132:P135)</f>
        <v>0</v>
      </c>
    </row>
    <row r="137" spans="1:16">
      <c r="A137" s="18"/>
      <c r="B137" s="12"/>
      <c r="C137" s="24"/>
      <c r="D137" s="12"/>
      <c r="E137" s="12"/>
      <c r="F137" s="12"/>
      <c r="G137" s="12"/>
      <c r="H137" s="32"/>
      <c r="I137" s="12"/>
      <c r="J137" s="24"/>
      <c r="K137" s="12"/>
      <c r="L137" s="32"/>
      <c r="M137" s="12"/>
      <c r="N137" s="24"/>
      <c r="O137" s="12"/>
      <c r="P137" s="32"/>
    </row>
    <row r="138" spans="1:16">
      <c r="A138" s="19" t="s">
        <v>69</v>
      </c>
      <c r="B138" s="12"/>
      <c r="C138" s="24"/>
      <c r="D138" s="12"/>
      <c r="E138" s="12"/>
      <c r="F138" s="12"/>
      <c r="G138" s="12"/>
      <c r="H138" s="32"/>
      <c r="I138" s="12"/>
      <c r="J138" s="24"/>
      <c r="K138" s="12"/>
      <c r="L138" s="32"/>
      <c r="M138" s="12"/>
      <c r="N138" s="24"/>
      <c r="O138" s="12"/>
      <c r="P138" s="32"/>
    </row>
    <row r="139" spans="1:16">
      <c r="A139" s="20" t="s">
        <v>40</v>
      </c>
      <c r="B139" s="12"/>
      <c r="C139" s="25">
        <v>128741</v>
      </c>
      <c r="D139" s="14">
        <v>302920</v>
      </c>
      <c r="E139" s="14"/>
      <c r="F139" s="14"/>
      <c r="G139" s="14"/>
      <c r="H139" s="33">
        <v>431661</v>
      </c>
      <c r="I139" s="12"/>
      <c r="J139" s="25">
        <v>-13703433</v>
      </c>
      <c r="K139" s="14"/>
      <c r="L139" s="33">
        <v>-13703433</v>
      </c>
      <c r="M139" s="12"/>
      <c r="N139" s="25">
        <v>-13271772</v>
      </c>
      <c r="O139" s="14">
        <v>18088125</v>
      </c>
      <c r="P139" s="33">
        <v>4816353</v>
      </c>
    </row>
    <row r="140" spans="1:16">
      <c r="A140" s="20" t="s">
        <v>41</v>
      </c>
      <c r="B140" s="12"/>
      <c r="C140" s="25">
        <v>121216</v>
      </c>
      <c r="D140" s="14">
        <v>263706</v>
      </c>
      <c r="E140" s="14"/>
      <c r="F140" s="14"/>
      <c r="G140" s="14"/>
      <c r="H140" s="33">
        <v>384922</v>
      </c>
      <c r="I140" s="12"/>
      <c r="J140" s="25">
        <v>-14686550</v>
      </c>
      <c r="K140" s="14"/>
      <c r="L140" s="33">
        <v>-14686550</v>
      </c>
      <c r="M140" s="12"/>
      <c r="N140" s="25">
        <v>-14301628</v>
      </c>
      <c r="O140" s="14">
        <v>18145107</v>
      </c>
      <c r="P140" s="33">
        <v>3843479</v>
      </c>
    </row>
    <row r="141" spans="1:16">
      <c r="A141" s="20" t="s">
        <v>42</v>
      </c>
      <c r="B141" s="12"/>
      <c r="C141" s="25">
        <v>176734</v>
      </c>
      <c r="D141" s="14">
        <v>353486</v>
      </c>
      <c r="E141" s="14"/>
      <c r="F141" s="14"/>
      <c r="G141" s="14"/>
      <c r="H141" s="33">
        <v>530220</v>
      </c>
      <c r="I141" s="12"/>
      <c r="J141" s="25">
        <v>-14733921</v>
      </c>
      <c r="K141" s="14"/>
      <c r="L141" s="33">
        <v>-14733921</v>
      </c>
      <c r="M141" s="12"/>
      <c r="N141" s="25">
        <v>-14203701</v>
      </c>
      <c r="O141" s="14">
        <v>18244008</v>
      </c>
      <c r="P141" s="33">
        <v>4040307</v>
      </c>
    </row>
    <row r="142" spans="1:16">
      <c r="A142" s="20" t="s">
        <v>43</v>
      </c>
      <c r="B142" s="12"/>
      <c r="C142" s="25">
        <v>165546</v>
      </c>
      <c r="D142" s="14">
        <v>253293</v>
      </c>
      <c r="E142" s="14"/>
      <c r="F142" s="14"/>
      <c r="G142" s="14"/>
      <c r="H142" s="33">
        <v>418839</v>
      </c>
      <c r="I142" s="12"/>
      <c r="J142" s="25">
        <v>-14877620</v>
      </c>
      <c r="K142" s="14"/>
      <c r="L142" s="33">
        <v>-14877620</v>
      </c>
      <c r="M142" s="12"/>
      <c r="N142" s="25">
        <v>-14458781</v>
      </c>
      <c r="O142" s="14">
        <v>18526472</v>
      </c>
      <c r="P142" s="33">
        <v>4067691</v>
      </c>
    </row>
    <row r="143" spans="1:16">
      <c r="A143" s="19" t="s">
        <v>44</v>
      </c>
      <c r="B143" s="12"/>
      <c r="C143" s="26" t="str">
        <f>SUM(C139:C142)</f>
        <v>0</v>
      </c>
      <c r="D143" s="15" t="str">
        <f>SUM(D139:D142)</f>
        <v>0</v>
      </c>
      <c r="E143" s="15" t="str">
        <f>SUM(E139:E142)</f>
        <v>0</v>
      </c>
      <c r="F143" s="15" t="str">
        <f>SUM(F139:F142)</f>
        <v>0</v>
      </c>
      <c r="G143" s="15" t="str">
        <f>SUM(G139:G142)</f>
        <v>0</v>
      </c>
      <c r="H143" s="34" t="str">
        <f>SUM(H139:H142)</f>
        <v>0</v>
      </c>
      <c r="I143" s="12"/>
      <c r="J143" s="26" t="str">
        <f>SUM(J139:J142)</f>
        <v>0</v>
      </c>
      <c r="K143" s="15" t="str">
        <f>SUM(K139:K142)</f>
        <v>0</v>
      </c>
      <c r="L143" s="34" t="str">
        <f>SUM(L139:L142)</f>
        <v>0</v>
      </c>
      <c r="M143" s="12"/>
      <c r="N143" s="26" t="str">
        <f>SUM(N139:N142)</f>
        <v>0</v>
      </c>
      <c r="O143" s="15" t="str">
        <f>SUM(O139:O142)</f>
        <v>0</v>
      </c>
      <c r="P143" s="34" t="str">
        <f>SUM(P139:P142)</f>
        <v>0</v>
      </c>
    </row>
    <row r="144" spans="1:16">
      <c r="A144" s="18"/>
      <c r="B144" s="12"/>
      <c r="C144" s="24"/>
      <c r="D144" s="12"/>
      <c r="E144" s="12"/>
      <c r="F144" s="12"/>
      <c r="G144" s="12"/>
      <c r="H144" s="32"/>
      <c r="I144" s="12"/>
      <c r="J144" s="24"/>
      <c r="K144" s="12"/>
      <c r="L144" s="32"/>
      <c r="M144" s="12"/>
      <c r="N144" s="24"/>
      <c r="O144" s="12"/>
      <c r="P144" s="32"/>
    </row>
    <row r="145" spans="1:16">
      <c r="A145" s="19" t="s">
        <v>70</v>
      </c>
      <c r="B145" s="12"/>
      <c r="C145" s="24"/>
      <c r="D145" s="12"/>
      <c r="E145" s="12"/>
      <c r="F145" s="12"/>
      <c r="G145" s="12"/>
      <c r="H145" s="32"/>
      <c r="I145" s="12"/>
      <c r="J145" s="24"/>
      <c r="K145" s="12"/>
      <c r="L145" s="32"/>
      <c r="M145" s="12"/>
      <c r="N145" s="24"/>
      <c r="O145" s="12"/>
      <c r="P145" s="32"/>
    </row>
    <row r="146" spans="1:16">
      <c r="A146" s="20" t="s">
        <v>40</v>
      </c>
      <c r="B146" s="12"/>
      <c r="C146" s="25">
        <v>487662</v>
      </c>
      <c r="D146" s="14">
        <v>969755</v>
      </c>
      <c r="E146" s="14"/>
      <c r="F146" s="14"/>
      <c r="G146" s="14"/>
      <c r="H146" s="33">
        <v>1457417</v>
      </c>
      <c r="I146" s="12"/>
      <c r="J146" s="25">
        <v>0</v>
      </c>
      <c r="K146" s="14">
        <v>-12415849</v>
      </c>
      <c r="L146" s="33">
        <v>-12415849</v>
      </c>
      <c r="M146" s="12"/>
      <c r="N146" s="25">
        <v>-10958432</v>
      </c>
      <c r="O146" s="14">
        <v>33955906</v>
      </c>
      <c r="P146" s="33">
        <v>22997474</v>
      </c>
    </row>
    <row r="147" spans="1:16">
      <c r="A147" s="20" t="s">
        <v>41</v>
      </c>
      <c r="B147" s="12"/>
      <c r="C147" s="25">
        <v>416189</v>
      </c>
      <c r="D147" s="14">
        <v>848130</v>
      </c>
      <c r="E147" s="14"/>
      <c r="F147" s="14"/>
      <c r="G147" s="14"/>
      <c r="H147" s="33">
        <v>1264319</v>
      </c>
      <c r="I147" s="12"/>
      <c r="J147" s="25">
        <v>0</v>
      </c>
      <c r="K147" s="14">
        <v>-13950255</v>
      </c>
      <c r="L147" s="33">
        <v>-13950255</v>
      </c>
      <c r="M147" s="12"/>
      <c r="N147" s="25">
        <v>-12685936</v>
      </c>
      <c r="O147" s="14">
        <v>34239279</v>
      </c>
      <c r="P147" s="33">
        <v>21553343</v>
      </c>
    </row>
    <row r="148" spans="1:16">
      <c r="A148" s="20" t="s">
        <v>42</v>
      </c>
      <c r="B148" s="12"/>
      <c r="C148" s="25">
        <v>477856</v>
      </c>
      <c r="D148" s="14">
        <v>1090324</v>
      </c>
      <c r="E148" s="14"/>
      <c r="F148" s="14"/>
      <c r="G148" s="14"/>
      <c r="H148" s="33">
        <v>1568180</v>
      </c>
      <c r="I148" s="12"/>
      <c r="J148" s="25">
        <v>0</v>
      </c>
      <c r="K148" s="14">
        <v>-14028678</v>
      </c>
      <c r="L148" s="33">
        <v>-14028678</v>
      </c>
      <c r="M148" s="12"/>
      <c r="N148" s="25">
        <v>-12460498</v>
      </c>
      <c r="O148" s="14">
        <v>33625899</v>
      </c>
      <c r="P148" s="33">
        <v>21165401</v>
      </c>
    </row>
    <row r="149" spans="1:16">
      <c r="A149" s="20" t="s">
        <v>43</v>
      </c>
      <c r="B149" s="12"/>
      <c r="C149" s="25">
        <v>510646</v>
      </c>
      <c r="D149" s="14">
        <v>926787</v>
      </c>
      <c r="E149" s="14"/>
      <c r="F149" s="14"/>
      <c r="G149" s="14"/>
      <c r="H149" s="33">
        <v>1437433</v>
      </c>
      <c r="I149" s="12"/>
      <c r="J149" s="25">
        <v>0</v>
      </c>
      <c r="K149" s="14">
        <v>-13722203</v>
      </c>
      <c r="L149" s="33">
        <v>-13722203</v>
      </c>
      <c r="M149" s="12"/>
      <c r="N149" s="25">
        <v>-12284770</v>
      </c>
      <c r="O149" s="14">
        <v>33281773</v>
      </c>
      <c r="P149" s="33">
        <v>20997003</v>
      </c>
    </row>
    <row r="150" spans="1:16">
      <c r="A150" s="19" t="s">
        <v>44</v>
      </c>
      <c r="B150" s="12"/>
      <c r="C150" s="26" t="str">
        <f>SUM(C146:C149)</f>
        <v>0</v>
      </c>
      <c r="D150" s="15" t="str">
        <f>SUM(D146:D149)</f>
        <v>0</v>
      </c>
      <c r="E150" s="15" t="str">
        <f>SUM(E146:E149)</f>
        <v>0</v>
      </c>
      <c r="F150" s="15" t="str">
        <f>SUM(F146:F149)</f>
        <v>0</v>
      </c>
      <c r="G150" s="15" t="str">
        <f>SUM(G146:G149)</f>
        <v>0</v>
      </c>
      <c r="H150" s="34" t="str">
        <f>SUM(H146:H149)</f>
        <v>0</v>
      </c>
      <c r="I150" s="12"/>
      <c r="J150" s="26" t="str">
        <f>SUM(J146:J149)</f>
        <v>0</v>
      </c>
      <c r="K150" s="15" t="str">
        <f>SUM(K146:K149)</f>
        <v>0</v>
      </c>
      <c r="L150" s="34" t="str">
        <f>SUM(L146:L149)</f>
        <v>0</v>
      </c>
      <c r="M150" s="12"/>
      <c r="N150" s="26" t="str">
        <f>SUM(N146:N149)</f>
        <v>0</v>
      </c>
      <c r="O150" s="15" t="str">
        <f>SUM(O146:O149)</f>
        <v>0</v>
      </c>
      <c r="P150" s="34" t="str">
        <f>SUM(P146:P149)</f>
        <v>0</v>
      </c>
    </row>
    <row r="151" spans="1:16">
      <c r="A151" s="18"/>
      <c r="B151" s="12"/>
      <c r="C151" s="24"/>
      <c r="D151" s="12"/>
      <c r="E151" s="12"/>
      <c r="F151" s="12"/>
      <c r="G151" s="12"/>
      <c r="H151" s="32"/>
      <c r="I151" s="12"/>
      <c r="J151" s="24"/>
      <c r="K151" s="12"/>
      <c r="L151" s="32"/>
      <c r="M151" s="12"/>
      <c r="N151" s="24"/>
      <c r="O151" s="12"/>
      <c r="P151" s="32"/>
    </row>
    <row r="152" spans="1:16">
      <c r="A152" s="21" t="s">
        <v>71</v>
      </c>
      <c r="B152" s="13"/>
      <c r="C152" s="27" t="str">
        <f>C12+C19+C26+C33+C40+C47+C54+C61+C68+C75+C82+C89+C96+C101+C108+C115+C122+C129+C136+C143+C150</f>
        <v>0</v>
      </c>
      <c r="D152" s="16" t="str">
        <f>D12+D19+D26+D33+D40+D47+D54+D61+D68+D75+D82+D89+D96+D101+D108+D115+D122+D129+D136+D143+D150</f>
        <v>0</v>
      </c>
      <c r="E152" s="16" t="str">
        <f>E12+E19+E26+E33+E40+E47+E54+E61+E68+E75+E82+E89+E96+E101+E108+E115+E122+E129+E136+E143+E150</f>
        <v>0</v>
      </c>
      <c r="F152" s="16" t="str">
        <f>F12+F19+F26+F33+F40+F47+F54+F61+F68+F75+F82+F89+F96+F101+F108+F115+F122+F129+F136+F143+F150</f>
        <v>0</v>
      </c>
      <c r="G152" s="16" t="str">
        <f>G12+G19+G26+G33+G40+G47+G54+G61+G68+G75+G82+G89+G96+G101+G108+G115+G122+G129+G136+G143+G150</f>
        <v>0</v>
      </c>
      <c r="H152" s="35" t="str">
        <f>H12+H19+H26+H33+H40+H47+H54+H61+H68+H75+H82+H89+H96+H101+H108+H115+H122+H129+H136+H143+H150</f>
        <v>0</v>
      </c>
      <c r="I152" s="13"/>
      <c r="J152" s="27" t="str">
        <f>J12+J19+J26+J33+J40+J47+J54+J61+J68+J75+J82+J89+J96+J101+J108+J115+J122+J129+J136+J143+J150</f>
        <v>0</v>
      </c>
      <c r="K152" s="16" t="str">
        <f>K12+K19+K26+K33+K40+K47+K54+K61+K68+K75+K82+K89+K96+K101+K108+K115+K122+K129+K136+K143+K150</f>
        <v>0</v>
      </c>
      <c r="L152" s="35" t="str">
        <f>L12+L19+L26+L33+L40+L47+L54+L61+L68+L75+L82+L89+L96+L101+L108+L115+L122+L129+L136+L143+L150</f>
        <v>0</v>
      </c>
      <c r="M152" s="13"/>
      <c r="N152" s="27" t="str">
        <f>N12+N19+N26+N33+N40+N47+N54+N61+N68+N75+N82+N89+N96+N101+N108+N115+N122+N129+N136+N143+N150</f>
        <v>0</v>
      </c>
      <c r="O152" s="16" t="str">
        <f>O12+O19+O26+O33+O40+O47+O54+O61+O68+O75+O82+O89+O96+O101+O108+O115+O122+O129+O136+O143+O150</f>
        <v>0</v>
      </c>
      <c r="P152" s="35" t="str">
        <f>P12+P19+P26+P33+P40+P47+P54+P61+P68+P75+P82+P89+P96+P101+P108+P115+P122+P129+P136+P143+P150</f>
        <v>0</v>
      </c>
    </row>
    <row r="153" spans="1:16">
      <c r="A153" s="18"/>
      <c r="B153" s="12"/>
      <c r="C153" s="24"/>
      <c r="D153" s="12"/>
      <c r="E153" s="12"/>
      <c r="F153" s="12"/>
      <c r="G153" s="12"/>
      <c r="H153" s="32"/>
      <c r="I153" s="12"/>
      <c r="J153" s="24"/>
      <c r="K153" s="12"/>
      <c r="L153" s="32"/>
      <c r="M153" s="12"/>
      <c r="N153" s="24"/>
      <c r="O153" s="12"/>
      <c r="P153" s="32"/>
    </row>
    <row r="154" spans="1:16">
      <c r="A154" s="19" t="s">
        <v>72</v>
      </c>
      <c r="B154" s="12"/>
      <c r="C154" s="24"/>
      <c r="D154" s="12"/>
      <c r="E154" s="12"/>
      <c r="F154" s="12"/>
      <c r="G154" s="12"/>
      <c r="H154" s="32"/>
      <c r="I154" s="12"/>
      <c r="J154" s="24"/>
      <c r="K154" s="12"/>
      <c r="L154" s="32"/>
      <c r="M154" s="12"/>
      <c r="N154" s="24"/>
      <c r="O154" s="12"/>
      <c r="P154" s="32"/>
    </row>
    <row r="155" spans="1:16">
      <c r="A155" s="20" t="s">
        <v>62</v>
      </c>
      <c r="B155" s="12"/>
      <c r="C155" s="24"/>
      <c r="D155" s="12"/>
      <c r="E155" s="12"/>
      <c r="F155" s="12"/>
      <c r="G155" s="12"/>
      <c r="H155" s="32"/>
      <c r="I155" s="12"/>
      <c r="J155" s="24"/>
      <c r="K155" s="12"/>
      <c r="L155" s="32"/>
      <c r="M155" s="12"/>
      <c r="N155" s="24"/>
      <c r="O155" s="12"/>
      <c r="P155" s="32"/>
    </row>
    <row r="156" spans="1:16">
      <c r="A156" s="20" t="s">
        <v>73</v>
      </c>
      <c r="B156" s="12"/>
      <c r="C156" s="24"/>
      <c r="D156" s="12"/>
      <c r="E156" s="12"/>
      <c r="F156" s="12"/>
      <c r="G156" s="12"/>
      <c r="H156" s="32"/>
      <c r="I156" s="12"/>
      <c r="J156" s="24"/>
      <c r="K156" s="12"/>
      <c r="L156" s="32"/>
      <c r="M156" s="12"/>
      <c r="N156" s="24"/>
      <c r="O156" s="12"/>
      <c r="P156" s="32"/>
    </row>
    <row r="157" spans="1:16">
      <c r="A157" s="20" t="s">
        <v>74</v>
      </c>
      <c r="B157" s="12"/>
      <c r="C157" s="24"/>
      <c r="D157" s="12"/>
      <c r="E157" s="12"/>
      <c r="F157" s="12"/>
      <c r="G157" s="12"/>
      <c r="H157" s="32"/>
      <c r="I157" s="12"/>
      <c r="J157" s="24"/>
      <c r="K157" s="12"/>
      <c r="L157" s="32"/>
      <c r="M157" s="12"/>
      <c r="N157" s="24"/>
      <c r="O157" s="12"/>
      <c r="P157" s="32"/>
    </row>
    <row r="158" spans="1:16">
      <c r="A158" s="20" t="s">
        <v>75</v>
      </c>
      <c r="B158" s="12"/>
      <c r="C158" s="24"/>
      <c r="D158" s="12"/>
      <c r="E158" s="12"/>
      <c r="F158" s="12"/>
      <c r="G158" s="12"/>
      <c r="H158" s="32"/>
      <c r="I158" s="12"/>
      <c r="J158" s="24"/>
      <c r="K158" s="12"/>
      <c r="L158" s="32"/>
      <c r="M158" s="12"/>
      <c r="N158" s="24"/>
      <c r="O158" s="12"/>
      <c r="P158" s="32"/>
    </row>
    <row r="159" spans="1:16">
      <c r="A159" s="19" t="s">
        <v>44</v>
      </c>
      <c r="B159" s="12"/>
      <c r="C159" s="26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34" t="str">
        <f>SUM(H155:H158)</f>
        <v>0</v>
      </c>
      <c r="I159" s="12"/>
      <c r="J159" s="26" t="str">
        <f>SUM(J155:J158)</f>
        <v>0</v>
      </c>
      <c r="K159" s="15" t="str">
        <f>SUM(K155:K158)</f>
        <v>0</v>
      </c>
      <c r="L159" s="34" t="str">
        <f>SUM(L155:L158)</f>
        <v>0</v>
      </c>
      <c r="M159" s="12"/>
      <c r="N159" s="26" t="str">
        <f>SUM(N155:N158)</f>
        <v>0</v>
      </c>
      <c r="O159" s="15" t="str">
        <f>SUM(O155:O158)</f>
        <v>0</v>
      </c>
      <c r="P159" s="34" t="str">
        <f>SUM(P155:P158)</f>
        <v>0</v>
      </c>
    </row>
    <row r="160" spans="1:16">
      <c r="A160" s="18"/>
      <c r="B160" s="12"/>
      <c r="C160" s="24"/>
      <c r="D160" s="12"/>
      <c r="E160" s="12"/>
      <c r="F160" s="12"/>
      <c r="G160" s="12"/>
      <c r="H160" s="32"/>
      <c r="I160" s="12"/>
      <c r="J160" s="24"/>
      <c r="K160" s="12"/>
      <c r="L160" s="32"/>
      <c r="M160" s="12"/>
      <c r="N160" s="24"/>
      <c r="O160" s="12"/>
      <c r="P160" s="32"/>
    </row>
    <row r="161" spans="1:16">
      <c r="A161" s="19" t="s">
        <v>76</v>
      </c>
      <c r="B161" s="12"/>
      <c r="C161" s="24"/>
      <c r="D161" s="12"/>
      <c r="E161" s="12"/>
      <c r="F161" s="12"/>
      <c r="G161" s="12"/>
      <c r="H161" s="32"/>
      <c r="I161" s="12"/>
      <c r="J161" s="24"/>
      <c r="K161" s="12"/>
      <c r="L161" s="32"/>
      <c r="M161" s="12"/>
      <c r="N161" s="24"/>
      <c r="O161" s="12"/>
      <c r="P161" s="32"/>
    </row>
    <row r="162" spans="1:16">
      <c r="A162" s="20" t="s">
        <v>40</v>
      </c>
      <c r="B162" s="12"/>
      <c r="C162" s="25"/>
      <c r="D162" s="14"/>
      <c r="E162" s="14"/>
      <c r="F162" s="14"/>
      <c r="G162" s="14"/>
      <c r="H162" s="33"/>
      <c r="I162" s="12"/>
      <c r="J162" s="25"/>
      <c r="K162" s="14"/>
      <c r="L162" s="33"/>
      <c r="M162" s="12"/>
      <c r="N162" s="25"/>
      <c r="O162" s="14"/>
      <c r="P162" s="33"/>
    </row>
    <row r="163" spans="1:16">
      <c r="A163" s="20" t="s">
        <v>41</v>
      </c>
      <c r="B163" s="12"/>
      <c r="C163" s="25"/>
      <c r="D163" s="14"/>
      <c r="E163" s="14"/>
      <c r="F163" s="14"/>
      <c r="G163" s="14"/>
      <c r="H163" s="33"/>
      <c r="I163" s="12"/>
      <c r="J163" s="25"/>
      <c r="K163" s="14"/>
      <c r="L163" s="33"/>
      <c r="M163" s="12"/>
      <c r="N163" s="25"/>
      <c r="O163" s="14"/>
      <c r="P163" s="33"/>
    </row>
    <row r="164" spans="1:16">
      <c r="A164" s="20" t="s">
        <v>42</v>
      </c>
      <c r="B164" s="12"/>
      <c r="C164" s="25"/>
      <c r="D164" s="14"/>
      <c r="E164" s="14"/>
      <c r="F164" s="14"/>
      <c r="G164" s="14"/>
      <c r="H164" s="33"/>
      <c r="I164" s="12"/>
      <c r="J164" s="25"/>
      <c r="K164" s="14"/>
      <c r="L164" s="33"/>
      <c r="M164" s="12"/>
      <c r="N164" s="25"/>
      <c r="O164" s="14"/>
      <c r="P164" s="33"/>
    </row>
    <row r="165" spans="1:16">
      <c r="A165" s="20" t="s">
        <v>43</v>
      </c>
      <c r="B165" s="12"/>
      <c r="C165" s="25"/>
      <c r="D165" s="14"/>
      <c r="E165" s="14"/>
      <c r="F165" s="14"/>
      <c r="G165" s="14"/>
      <c r="H165" s="33"/>
      <c r="I165" s="12"/>
      <c r="J165" s="25"/>
      <c r="K165" s="14"/>
      <c r="L165" s="33"/>
      <c r="M165" s="12"/>
      <c r="N165" s="25"/>
      <c r="O165" s="14"/>
      <c r="P165" s="33"/>
    </row>
    <row r="166" spans="1:16">
      <c r="A166" s="19" t="s">
        <v>44</v>
      </c>
      <c r="B166" s="12"/>
      <c r="C166" s="26" t="str">
        <f>SUM(C162:C165)</f>
        <v>0</v>
      </c>
      <c r="D166" s="15" t="str">
        <f>SUM(D162:D165)</f>
        <v>0</v>
      </c>
      <c r="E166" s="15" t="str">
        <f>SUM(E162:E165)</f>
        <v>0</v>
      </c>
      <c r="F166" s="15" t="str">
        <f>SUM(F162:F165)</f>
        <v>0</v>
      </c>
      <c r="G166" s="15" t="str">
        <f>SUM(G162:G165)</f>
        <v>0</v>
      </c>
      <c r="H166" s="34" t="str">
        <f>SUM(H162:H165)</f>
        <v>0</v>
      </c>
      <c r="I166" s="12"/>
      <c r="J166" s="26" t="str">
        <f>SUM(J162:J165)</f>
        <v>0</v>
      </c>
      <c r="K166" s="15" t="str">
        <f>SUM(K162:K165)</f>
        <v>0</v>
      </c>
      <c r="L166" s="34" t="str">
        <f>SUM(L162:L165)</f>
        <v>0</v>
      </c>
      <c r="M166" s="12"/>
      <c r="N166" s="26" t="str">
        <f>SUM(N162:N165)</f>
        <v>0</v>
      </c>
      <c r="O166" s="15" t="str">
        <f>SUM(O162:O165)</f>
        <v>0</v>
      </c>
      <c r="P166" s="34" t="str">
        <f>SUM(P162:P165)</f>
        <v>0</v>
      </c>
    </row>
    <row r="167" spans="1:16">
      <c r="A167" s="18"/>
      <c r="B167" s="12"/>
      <c r="C167" s="24"/>
      <c r="D167" s="12"/>
      <c r="E167" s="12"/>
      <c r="F167" s="12"/>
      <c r="G167" s="12"/>
      <c r="H167" s="32"/>
      <c r="I167" s="12"/>
      <c r="J167" s="24"/>
      <c r="K167" s="12"/>
      <c r="L167" s="32"/>
      <c r="M167" s="12"/>
      <c r="N167" s="24"/>
      <c r="O167" s="12"/>
      <c r="P167" s="32"/>
    </row>
    <row r="168" spans="1:16">
      <c r="A168" s="19" t="s">
        <v>77</v>
      </c>
      <c r="B168" s="12"/>
      <c r="C168" s="24"/>
      <c r="D168" s="12"/>
      <c r="E168" s="12"/>
      <c r="F168" s="12"/>
      <c r="G168" s="12"/>
      <c r="H168" s="32"/>
      <c r="I168" s="12"/>
      <c r="J168" s="24"/>
      <c r="K168" s="12"/>
      <c r="L168" s="32"/>
      <c r="M168" s="12"/>
      <c r="N168" s="24"/>
      <c r="O168" s="12"/>
      <c r="P168" s="32"/>
    </row>
    <row r="169" spans="1:16">
      <c r="A169" s="20" t="s">
        <v>47</v>
      </c>
      <c r="B169" s="12"/>
      <c r="C169" s="24"/>
      <c r="D169" s="12"/>
      <c r="E169" s="12"/>
      <c r="F169" s="12"/>
      <c r="G169" s="12"/>
      <c r="H169" s="32"/>
      <c r="I169" s="12"/>
      <c r="J169" s="24"/>
      <c r="K169" s="12"/>
      <c r="L169" s="32"/>
      <c r="M169" s="12"/>
      <c r="N169" s="24"/>
      <c r="O169" s="12"/>
      <c r="P169" s="32"/>
    </row>
    <row r="170" spans="1:16">
      <c r="A170" s="20" t="s">
        <v>48</v>
      </c>
      <c r="B170" s="12"/>
      <c r="C170" s="24"/>
      <c r="D170" s="12"/>
      <c r="E170" s="12"/>
      <c r="F170" s="12"/>
      <c r="G170" s="12"/>
      <c r="H170" s="32"/>
      <c r="I170" s="12"/>
      <c r="J170" s="24"/>
      <c r="K170" s="12"/>
      <c r="L170" s="32"/>
      <c r="M170" s="12"/>
      <c r="N170" s="24"/>
      <c r="O170" s="12"/>
      <c r="P170" s="32"/>
    </row>
    <row r="171" spans="1:16">
      <c r="A171" s="20" t="s">
        <v>49</v>
      </c>
      <c r="B171" s="12"/>
      <c r="C171" s="24"/>
      <c r="D171" s="12"/>
      <c r="E171" s="12"/>
      <c r="F171" s="12"/>
      <c r="G171" s="12"/>
      <c r="H171" s="32"/>
      <c r="I171" s="12"/>
      <c r="J171" s="24"/>
      <c r="K171" s="12"/>
      <c r="L171" s="32"/>
      <c r="M171" s="12"/>
      <c r="N171" s="24"/>
      <c r="O171" s="12"/>
      <c r="P171" s="32"/>
    </row>
    <row r="172" spans="1:16">
      <c r="A172" s="20" t="s">
        <v>50</v>
      </c>
      <c r="B172" s="12"/>
      <c r="C172" s="24"/>
      <c r="D172" s="12"/>
      <c r="E172" s="12"/>
      <c r="F172" s="12"/>
      <c r="G172" s="12"/>
      <c r="H172" s="32"/>
      <c r="I172" s="12"/>
      <c r="J172" s="24"/>
      <c r="K172" s="12"/>
      <c r="L172" s="32"/>
      <c r="M172" s="12"/>
      <c r="N172" s="24"/>
      <c r="O172" s="12"/>
      <c r="P172" s="32"/>
    </row>
    <row r="173" spans="1:16">
      <c r="A173" s="19" t="s">
        <v>44</v>
      </c>
      <c r="B173" s="12"/>
      <c r="C173" s="26" t="str">
        <f>SUM(C169:C172)</f>
        <v>0</v>
      </c>
      <c r="D173" s="15" t="str">
        <f>SUM(D169:D172)</f>
        <v>0</v>
      </c>
      <c r="E173" s="15" t="str">
        <f>SUM(E169:E172)</f>
        <v>0</v>
      </c>
      <c r="F173" s="15" t="str">
        <f>SUM(F169:F172)</f>
        <v>0</v>
      </c>
      <c r="G173" s="15" t="str">
        <f>SUM(G169:G172)</f>
        <v>0</v>
      </c>
      <c r="H173" s="34" t="str">
        <f>SUM(H169:H172)</f>
        <v>0</v>
      </c>
      <c r="I173" s="12"/>
      <c r="J173" s="26" t="str">
        <f>SUM(J169:J172)</f>
        <v>0</v>
      </c>
      <c r="K173" s="15" t="str">
        <f>SUM(K169:K172)</f>
        <v>0</v>
      </c>
      <c r="L173" s="34" t="str">
        <f>SUM(L169:L172)</f>
        <v>0</v>
      </c>
      <c r="M173" s="12"/>
      <c r="N173" s="26" t="str">
        <f>SUM(N169:N172)</f>
        <v>0</v>
      </c>
      <c r="O173" s="15" t="str">
        <f>SUM(O169:O172)</f>
        <v>0</v>
      </c>
      <c r="P173" s="34" t="str">
        <f>SUM(P169:P172)</f>
        <v>0</v>
      </c>
    </row>
    <row r="174" spans="1:16">
      <c r="A174" s="18"/>
      <c r="B174" s="12"/>
      <c r="C174" s="24"/>
      <c r="D174" s="12"/>
      <c r="E174" s="12"/>
      <c r="F174" s="12"/>
      <c r="G174" s="12"/>
      <c r="H174" s="32"/>
      <c r="I174" s="12"/>
      <c r="J174" s="24"/>
      <c r="K174" s="12"/>
      <c r="L174" s="32"/>
      <c r="M174" s="12"/>
      <c r="N174" s="24"/>
      <c r="O174" s="12"/>
      <c r="P174" s="32"/>
    </row>
    <row r="175" spans="1:16">
      <c r="A175" s="19" t="s">
        <v>78</v>
      </c>
      <c r="B175" s="12"/>
      <c r="C175" s="24"/>
      <c r="D175" s="12"/>
      <c r="E175" s="12"/>
      <c r="F175" s="12"/>
      <c r="G175" s="12"/>
      <c r="H175" s="32"/>
      <c r="I175" s="12"/>
      <c r="J175" s="24"/>
      <c r="K175" s="12"/>
      <c r="L175" s="32"/>
      <c r="M175" s="12"/>
      <c r="N175" s="24"/>
      <c r="O175" s="12"/>
      <c r="P175" s="32"/>
    </row>
    <row r="176" spans="1:16">
      <c r="A176" s="20" t="s">
        <v>42</v>
      </c>
      <c r="B176" s="12"/>
      <c r="C176" s="25">
        <v>2226631</v>
      </c>
      <c r="D176" s="14">
        <v>490479</v>
      </c>
      <c r="E176" s="14">
        <v>0</v>
      </c>
      <c r="F176" s="14">
        <v>0</v>
      </c>
      <c r="G176" s="14">
        <v>0</v>
      </c>
      <c r="H176" s="33">
        <v>2717110</v>
      </c>
      <c r="I176" s="12"/>
      <c r="J176" s="25">
        <v>0</v>
      </c>
      <c r="K176" s="14">
        <v>26000</v>
      </c>
      <c r="L176" s="33">
        <v>26000</v>
      </c>
      <c r="M176" s="12"/>
      <c r="N176" s="25">
        <v>2743110</v>
      </c>
      <c r="O176" s="14">
        <v>25570044</v>
      </c>
      <c r="P176" s="33">
        <v>28313154</v>
      </c>
    </row>
    <row r="177" spans="1:16">
      <c r="A177" s="20" t="s">
        <v>43</v>
      </c>
      <c r="B177" s="12"/>
      <c r="C177" s="25">
        <v>2820818</v>
      </c>
      <c r="D177" s="14">
        <v>808596</v>
      </c>
      <c r="E177" s="14">
        <v>0</v>
      </c>
      <c r="F177" s="14">
        <v>0</v>
      </c>
      <c r="G177" s="14">
        <v>0</v>
      </c>
      <c r="H177" s="33">
        <v>3629414</v>
      </c>
      <c r="I177" s="12"/>
      <c r="J177" s="25">
        <v>0</v>
      </c>
      <c r="K177" s="14">
        <v>26000</v>
      </c>
      <c r="L177" s="33">
        <v>26000</v>
      </c>
      <c r="M177" s="12"/>
      <c r="N177" s="25">
        <v>3655414</v>
      </c>
      <c r="O177" s="14">
        <v>14991833</v>
      </c>
      <c r="P177" s="33">
        <v>18647247</v>
      </c>
    </row>
    <row r="178" spans="1:16">
      <c r="A178" s="19" t="s">
        <v>44</v>
      </c>
      <c r="B178" s="12"/>
      <c r="C178" s="26" t="str">
        <f>SUM(C176:C177)</f>
        <v>0</v>
      </c>
      <c r="D178" s="15" t="str">
        <f>SUM(D176:D177)</f>
        <v>0</v>
      </c>
      <c r="E178" s="15" t="str">
        <f>SUM(E176:E177)</f>
        <v>0</v>
      </c>
      <c r="F178" s="15" t="str">
        <f>SUM(F176:F177)</f>
        <v>0</v>
      </c>
      <c r="G178" s="15" t="str">
        <f>SUM(G176:G177)</f>
        <v>0</v>
      </c>
      <c r="H178" s="34" t="str">
        <f>SUM(H176:H177)</f>
        <v>0</v>
      </c>
      <c r="I178" s="12"/>
      <c r="J178" s="26" t="str">
        <f>SUM(J176:J177)</f>
        <v>0</v>
      </c>
      <c r="K178" s="15" t="str">
        <f>SUM(K176:K177)</f>
        <v>0</v>
      </c>
      <c r="L178" s="34" t="str">
        <f>SUM(L176:L177)</f>
        <v>0</v>
      </c>
      <c r="M178" s="12"/>
      <c r="N178" s="26" t="str">
        <f>SUM(N176:N177)</f>
        <v>0</v>
      </c>
      <c r="O178" s="15" t="str">
        <f>SUM(O176:O177)</f>
        <v>0</v>
      </c>
      <c r="P178" s="34" t="str">
        <f>SUM(P176:P177)</f>
        <v>0</v>
      </c>
    </row>
    <row r="179" spans="1:16">
      <c r="A179" s="18"/>
      <c r="B179" s="12"/>
      <c r="C179" s="24"/>
      <c r="D179" s="12"/>
      <c r="E179" s="12"/>
      <c r="F179" s="12"/>
      <c r="G179" s="12"/>
      <c r="H179" s="32"/>
      <c r="I179" s="12"/>
      <c r="J179" s="24"/>
      <c r="K179" s="12"/>
      <c r="L179" s="32"/>
      <c r="M179" s="12"/>
      <c r="N179" s="24"/>
      <c r="O179" s="12"/>
      <c r="P179" s="32"/>
    </row>
    <row r="180" spans="1:16">
      <c r="A180" s="19" t="s">
        <v>79</v>
      </c>
      <c r="B180" s="12"/>
      <c r="C180" s="24"/>
      <c r="D180" s="12"/>
      <c r="E180" s="12"/>
      <c r="F180" s="12"/>
      <c r="G180" s="12"/>
      <c r="H180" s="32"/>
      <c r="I180" s="12"/>
      <c r="J180" s="24"/>
      <c r="K180" s="12"/>
      <c r="L180" s="32"/>
      <c r="M180" s="12"/>
      <c r="N180" s="24"/>
      <c r="O180" s="12"/>
      <c r="P180" s="32"/>
    </row>
    <row r="181" spans="1:16">
      <c r="A181" s="20" t="s">
        <v>40</v>
      </c>
      <c r="B181" s="12"/>
      <c r="C181" s="25">
        <v>2109243</v>
      </c>
      <c r="D181" s="14">
        <v>457620</v>
      </c>
      <c r="E181" s="14"/>
      <c r="F181" s="14">
        <v>3737433</v>
      </c>
      <c r="G181" s="14">
        <v>2473840</v>
      </c>
      <c r="H181" s="33">
        <v>8778136</v>
      </c>
      <c r="I181" s="12"/>
      <c r="J181" s="25"/>
      <c r="K181" s="14">
        <v>149273</v>
      </c>
      <c r="L181" s="33">
        <v>149273</v>
      </c>
      <c r="M181" s="12"/>
      <c r="N181" s="25">
        <v>8927409</v>
      </c>
      <c r="O181" s="14">
        <v>-5890560</v>
      </c>
      <c r="P181" s="33">
        <v>3036849</v>
      </c>
    </row>
    <row r="182" spans="1:16">
      <c r="A182" s="20" t="s">
        <v>41</v>
      </c>
      <c r="B182" s="12"/>
      <c r="C182" s="25">
        <v>2149655</v>
      </c>
      <c r="D182" s="14">
        <v>674957</v>
      </c>
      <c r="E182" s="14"/>
      <c r="F182" s="14">
        <v>3398182</v>
      </c>
      <c r="G182" s="14">
        <v>2473840</v>
      </c>
      <c r="H182" s="33">
        <v>8696634</v>
      </c>
      <c r="I182" s="12"/>
      <c r="J182" s="25"/>
      <c r="K182" s="14">
        <v>109113</v>
      </c>
      <c r="L182" s="33">
        <v>109113</v>
      </c>
      <c r="M182" s="12"/>
      <c r="N182" s="25">
        <v>8805747</v>
      </c>
      <c r="O182" s="14">
        <v>-6118584</v>
      </c>
      <c r="P182" s="33">
        <v>2687163</v>
      </c>
    </row>
    <row r="183" spans="1:16">
      <c r="A183" s="20" t="s">
        <v>42</v>
      </c>
      <c r="B183" s="12"/>
      <c r="C183" s="25">
        <v>433547</v>
      </c>
      <c r="D183" s="14">
        <v>755871</v>
      </c>
      <c r="E183" s="14"/>
      <c r="F183" s="14">
        <v>3678575</v>
      </c>
      <c r="G183" s="14">
        <v>4419204</v>
      </c>
      <c r="H183" s="33">
        <v>9287197</v>
      </c>
      <c r="I183" s="12"/>
      <c r="J183" s="25"/>
      <c r="K183" s="14">
        <v>101840</v>
      </c>
      <c r="L183" s="33">
        <v>101840</v>
      </c>
      <c r="M183" s="12"/>
      <c r="N183" s="25">
        <v>9389037</v>
      </c>
      <c r="O183" s="14">
        <v>-6735219</v>
      </c>
      <c r="P183" s="33">
        <v>2653818</v>
      </c>
    </row>
    <row r="184" spans="1:16">
      <c r="A184" s="20" t="s">
        <v>43</v>
      </c>
      <c r="B184" s="12"/>
      <c r="C184" s="25">
        <v>2863145</v>
      </c>
      <c r="D184" s="14">
        <v>1051175</v>
      </c>
      <c r="E184" s="14"/>
      <c r="F184" s="14">
        <v>4018101</v>
      </c>
      <c r="G184" s="14">
        <v>2466784</v>
      </c>
      <c r="H184" s="33">
        <v>10399205</v>
      </c>
      <c r="I184" s="12"/>
      <c r="J184" s="25"/>
      <c r="K184" s="14">
        <v>124989</v>
      </c>
      <c r="L184" s="33">
        <v>124989</v>
      </c>
      <c r="M184" s="12"/>
      <c r="N184" s="25">
        <v>10524194</v>
      </c>
      <c r="O184" s="14">
        <v>-7574007</v>
      </c>
      <c r="P184" s="33">
        <v>2950187</v>
      </c>
    </row>
    <row r="185" spans="1:16">
      <c r="A185" s="19" t="s">
        <v>44</v>
      </c>
      <c r="B185" s="12"/>
      <c r="C185" s="26" t="str">
        <f>SUM(C181:C184)</f>
        <v>0</v>
      </c>
      <c r="D185" s="15" t="str">
        <f>SUM(D181:D184)</f>
        <v>0</v>
      </c>
      <c r="E185" s="15" t="str">
        <f>SUM(E181:E184)</f>
        <v>0</v>
      </c>
      <c r="F185" s="15" t="str">
        <f>SUM(F181:F184)</f>
        <v>0</v>
      </c>
      <c r="G185" s="15" t="str">
        <f>SUM(G181:G184)</f>
        <v>0</v>
      </c>
      <c r="H185" s="34" t="str">
        <f>SUM(H181:H184)</f>
        <v>0</v>
      </c>
      <c r="I185" s="12"/>
      <c r="J185" s="26" t="str">
        <f>SUM(J181:J184)</f>
        <v>0</v>
      </c>
      <c r="K185" s="15" t="str">
        <f>SUM(K181:K184)</f>
        <v>0</v>
      </c>
      <c r="L185" s="34" t="str">
        <f>SUM(L181:L184)</f>
        <v>0</v>
      </c>
      <c r="M185" s="12"/>
      <c r="N185" s="26" t="str">
        <f>SUM(N181:N184)</f>
        <v>0</v>
      </c>
      <c r="O185" s="15" t="str">
        <f>SUM(O181:O184)</f>
        <v>0</v>
      </c>
      <c r="P185" s="34" t="str">
        <f>SUM(P181:P184)</f>
        <v>0</v>
      </c>
    </row>
    <row r="186" spans="1:16">
      <c r="A186" s="18"/>
      <c r="B186" s="12"/>
      <c r="C186" s="24"/>
      <c r="D186" s="12"/>
      <c r="E186" s="12"/>
      <c r="F186" s="12"/>
      <c r="G186" s="12"/>
      <c r="H186" s="32"/>
      <c r="I186" s="12"/>
      <c r="J186" s="24"/>
      <c r="K186" s="12"/>
      <c r="L186" s="32"/>
      <c r="M186" s="12"/>
      <c r="N186" s="24"/>
      <c r="O186" s="12"/>
      <c r="P186" s="32"/>
    </row>
    <row r="187" spans="1:16">
      <c r="A187" s="19" t="s">
        <v>80</v>
      </c>
      <c r="B187" s="12"/>
      <c r="C187" s="24"/>
      <c r="D187" s="12"/>
      <c r="E187" s="12"/>
      <c r="F187" s="12"/>
      <c r="G187" s="12"/>
      <c r="H187" s="32"/>
      <c r="I187" s="12"/>
      <c r="J187" s="24"/>
      <c r="K187" s="12"/>
      <c r="L187" s="32"/>
      <c r="M187" s="12"/>
      <c r="N187" s="24"/>
      <c r="O187" s="12"/>
      <c r="P187" s="32"/>
    </row>
    <row r="188" spans="1:16">
      <c r="A188" s="20" t="s">
        <v>40</v>
      </c>
      <c r="B188" s="12"/>
      <c r="C188" s="25">
        <v>95804</v>
      </c>
      <c r="D188" s="14">
        <v>894622</v>
      </c>
      <c r="E188" s="14">
        <v>241225</v>
      </c>
      <c r="F188" s="14">
        <v>5761231</v>
      </c>
      <c r="G188" s="14">
        <v>488789</v>
      </c>
      <c r="H188" s="33">
        <v>7481671</v>
      </c>
      <c r="I188" s="12"/>
      <c r="J188" s="25">
        <v>13832418</v>
      </c>
      <c r="K188" s="14">
        <v>601036</v>
      </c>
      <c r="L188" s="33">
        <v>14433454</v>
      </c>
      <c r="M188" s="12"/>
      <c r="N188" s="25">
        <v>21915125</v>
      </c>
      <c r="O188" s="14">
        <v>2150799</v>
      </c>
      <c r="P188" s="33">
        <v>24065924</v>
      </c>
    </row>
    <row r="189" spans="1:16">
      <c r="A189" s="20" t="s">
        <v>41</v>
      </c>
      <c r="B189" s="12"/>
      <c r="C189" s="25">
        <v>76652</v>
      </c>
      <c r="D189" s="14">
        <v>1193299</v>
      </c>
      <c r="E189" s="14">
        <v>224443</v>
      </c>
      <c r="F189" s="14">
        <v>6125287</v>
      </c>
      <c r="G189" s="14">
        <v>4564984</v>
      </c>
      <c r="H189" s="33">
        <v>12184665</v>
      </c>
      <c r="I189" s="12"/>
      <c r="J189" s="25">
        <v>13611713</v>
      </c>
      <c r="K189" s="14">
        <v>498025</v>
      </c>
      <c r="L189" s="33">
        <v>14109738</v>
      </c>
      <c r="M189" s="12"/>
      <c r="N189" s="25">
        <v>26294403</v>
      </c>
      <c r="O189" s="14">
        <v>-2853375</v>
      </c>
      <c r="P189" s="33">
        <v>23441028</v>
      </c>
    </row>
    <row r="190" spans="1:16">
      <c r="A190" s="20" t="s">
        <v>42</v>
      </c>
      <c r="B190" s="12"/>
      <c r="C190" s="25">
        <v>169668</v>
      </c>
      <c r="D190" s="14">
        <v>985292</v>
      </c>
      <c r="E190" s="14">
        <v>224443</v>
      </c>
      <c r="F190" s="14">
        <v>6335114</v>
      </c>
      <c r="G190" s="14">
        <v>4667472</v>
      </c>
      <c r="H190" s="33">
        <v>12381989</v>
      </c>
      <c r="I190" s="12"/>
      <c r="J190" s="25">
        <v>13615450</v>
      </c>
      <c r="K190" s="14">
        <v>430689</v>
      </c>
      <c r="L190" s="33">
        <v>14046139</v>
      </c>
      <c r="M190" s="12"/>
      <c r="N190" s="25">
        <v>26428128</v>
      </c>
      <c r="O190" s="14">
        <v>-3447367</v>
      </c>
      <c r="P190" s="33">
        <v>22980761</v>
      </c>
    </row>
    <row r="191" spans="1:16">
      <c r="A191" s="20" t="s">
        <v>43</v>
      </c>
      <c r="B191" s="12"/>
      <c r="C191" s="25">
        <v>100878</v>
      </c>
      <c r="D191" s="14">
        <v>713855</v>
      </c>
      <c r="E191" s="14">
        <v>175069</v>
      </c>
      <c r="F191" s="14">
        <v>6366309</v>
      </c>
      <c r="G191" s="14">
        <v>4575734</v>
      </c>
      <c r="H191" s="33">
        <v>11931845</v>
      </c>
      <c r="I191" s="12"/>
      <c r="J191" s="25">
        <v>13877400</v>
      </c>
      <c r="K191" s="14">
        <v>355255</v>
      </c>
      <c r="L191" s="33">
        <v>14232655</v>
      </c>
      <c r="M191" s="12"/>
      <c r="N191" s="25">
        <v>26164500</v>
      </c>
      <c r="O191" s="14">
        <v>-3109630</v>
      </c>
      <c r="P191" s="33">
        <v>23054870</v>
      </c>
    </row>
    <row r="192" spans="1:16">
      <c r="A192" s="19" t="s">
        <v>44</v>
      </c>
      <c r="B192" s="12"/>
      <c r="C192" s="26" t="str">
        <f>SUM(C188:C191)</f>
        <v>0</v>
      </c>
      <c r="D192" s="15" t="str">
        <f>SUM(D188:D191)</f>
        <v>0</v>
      </c>
      <c r="E192" s="15" t="str">
        <f>SUM(E188:E191)</f>
        <v>0</v>
      </c>
      <c r="F192" s="15" t="str">
        <f>SUM(F188:F191)</f>
        <v>0</v>
      </c>
      <c r="G192" s="15" t="str">
        <f>SUM(G188:G191)</f>
        <v>0</v>
      </c>
      <c r="H192" s="34" t="str">
        <f>SUM(H188:H191)</f>
        <v>0</v>
      </c>
      <c r="I192" s="12"/>
      <c r="J192" s="26" t="str">
        <f>SUM(J188:J191)</f>
        <v>0</v>
      </c>
      <c r="K192" s="15" t="str">
        <f>SUM(K188:K191)</f>
        <v>0</v>
      </c>
      <c r="L192" s="34" t="str">
        <f>SUM(L188:L191)</f>
        <v>0</v>
      </c>
      <c r="M192" s="12"/>
      <c r="N192" s="26" t="str">
        <f>SUM(N188:N191)</f>
        <v>0</v>
      </c>
      <c r="O192" s="15" t="str">
        <f>SUM(O188:O191)</f>
        <v>0</v>
      </c>
      <c r="P192" s="34" t="str">
        <f>SUM(P188:P191)</f>
        <v>0</v>
      </c>
    </row>
    <row r="193" spans="1:16">
      <c r="A193" s="18"/>
      <c r="B193" s="12"/>
      <c r="C193" s="24"/>
      <c r="D193" s="12"/>
      <c r="E193" s="12"/>
      <c r="F193" s="12"/>
      <c r="G193" s="12"/>
      <c r="H193" s="32"/>
      <c r="I193" s="12"/>
      <c r="J193" s="24"/>
      <c r="K193" s="12"/>
      <c r="L193" s="32"/>
      <c r="M193" s="12"/>
      <c r="N193" s="24"/>
      <c r="O193" s="12"/>
      <c r="P193" s="32"/>
    </row>
    <row r="194" spans="1:16">
      <c r="A194" s="19" t="s">
        <v>81</v>
      </c>
      <c r="B194" s="12"/>
      <c r="C194" s="24"/>
      <c r="D194" s="12"/>
      <c r="E194" s="12"/>
      <c r="F194" s="12"/>
      <c r="G194" s="12"/>
      <c r="H194" s="32"/>
      <c r="I194" s="12"/>
      <c r="J194" s="24"/>
      <c r="K194" s="12"/>
      <c r="L194" s="32"/>
      <c r="M194" s="12"/>
      <c r="N194" s="24"/>
      <c r="O194" s="12"/>
      <c r="P194" s="32"/>
    </row>
    <row r="195" spans="1:16">
      <c r="A195" s="20" t="s">
        <v>40</v>
      </c>
      <c r="B195" s="12"/>
      <c r="C195" s="25">
        <v>273958.64</v>
      </c>
      <c r="D195" s="14">
        <v>896747.4</v>
      </c>
      <c r="E195" s="14"/>
      <c r="F195" s="14">
        <v>35065.75</v>
      </c>
      <c r="G195" s="14"/>
      <c r="H195" s="33">
        <v>1205771.79</v>
      </c>
      <c r="I195" s="12"/>
      <c r="J195" s="25"/>
      <c r="K195" s="14">
        <v>322043.78</v>
      </c>
      <c r="L195" s="33">
        <v>322043.78</v>
      </c>
      <c r="M195" s="12"/>
      <c r="N195" s="25">
        <v>1527815.57</v>
      </c>
      <c r="O195" s="14">
        <v>32858343.25</v>
      </c>
      <c r="P195" s="33">
        <v>34386158.82</v>
      </c>
    </row>
    <row r="196" spans="1:16">
      <c r="A196" s="20" t="s">
        <v>41</v>
      </c>
      <c r="B196" s="12"/>
      <c r="C196" s="25">
        <v>395118.72</v>
      </c>
      <c r="D196" s="14">
        <v>867450.24</v>
      </c>
      <c r="E196" s="14"/>
      <c r="F196" s="14">
        <v>59307.2</v>
      </c>
      <c r="G196" s="14"/>
      <c r="H196" s="33">
        <v>1321876.16</v>
      </c>
      <c r="I196" s="12"/>
      <c r="J196" s="25"/>
      <c r="K196" s="14">
        <v>2464333.99</v>
      </c>
      <c r="L196" s="33">
        <v>2464333.99</v>
      </c>
      <c r="M196" s="12"/>
      <c r="N196" s="25">
        <v>3786210.15</v>
      </c>
      <c r="O196" s="14">
        <v>30050806.52</v>
      </c>
      <c r="P196" s="33">
        <v>33837016.67</v>
      </c>
    </row>
    <row r="197" spans="1:16">
      <c r="A197" s="20" t="s">
        <v>42</v>
      </c>
      <c r="B197" s="12"/>
      <c r="C197" s="25">
        <v>478935.75</v>
      </c>
      <c r="D197" s="14">
        <v>1123785.5</v>
      </c>
      <c r="E197" s="14">
        <v>0</v>
      </c>
      <c r="F197" s="14">
        <v>63034.48</v>
      </c>
      <c r="G197" s="14">
        <v>33110.9</v>
      </c>
      <c r="H197" s="33">
        <v>1698866.63</v>
      </c>
      <c r="I197" s="12"/>
      <c r="J197" s="25">
        <v>0</v>
      </c>
      <c r="K197" s="14">
        <v>4068524.49</v>
      </c>
      <c r="L197" s="33">
        <v>4068524.49</v>
      </c>
      <c r="M197" s="12"/>
      <c r="N197" s="25">
        <v>5767391.12</v>
      </c>
      <c r="O197" s="14">
        <v>28755124.77</v>
      </c>
      <c r="P197" s="33">
        <v>34522515.89</v>
      </c>
    </row>
    <row r="198" spans="1:16">
      <c r="A198" s="20" t="s">
        <v>43</v>
      </c>
      <c r="B198" s="12"/>
      <c r="C198" s="25">
        <v>228895.64</v>
      </c>
      <c r="D198" s="14">
        <v>1160953.99</v>
      </c>
      <c r="E198" s="14"/>
      <c r="F198" s="14">
        <v>-2295.92</v>
      </c>
      <c r="G198" s="14">
        <v>33110.9</v>
      </c>
      <c r="H198" s="33">
        <v>1420664.61</v>
      </c>
      <c r="I198" s="12"/>
      <c r="J198" s="25"/>
      <c r="K198" s="14">
        <v>4974459.06</v>
      </c>
      <c r="L198" s="33">
        <v>4974459.06</v>
      </c>
      <c r="M198" s="12"/>
      <c r="N198" s="25">
        <v>6395123.67</v>
      </c>
      <c r="O198" s="14">
        <v>27997819.13</v>
      </c>
      <c r="P198" s="33">
        <v>34392942.8</v>
      </c>
    </row>
    <row r="199" spans="1:16">
      <c r="A199" s="19" t="s">
        <v>44</v>
      </c>
      <c r="B199" s="12"/>
      <c r="C199" s="26" t="str">
        <f>SUM(C195:C198)</f>
        <v>0</v>
      </c>
      <c r="D199" s="15" t="str">
        <f>SUM(D195:D198)</f>
        <v>0</v>
      </c>
      <c r="E199" s="15" t="str">
        <f>SUM(E195:E198)</f>
        <v>0</v>
      </c>
      <c r="F199" s="15" t="str">
        <f>SUM(F195:F198)</f>
        <v>0</v>
      </c>
      <c r="G199" s="15" t="str">
        <f>SUM(G195:G198)</f>
        <v>0</v>
      </c>
      <c r="H199" s="34" t="str">
        <f>SUM(H195:H198)</f>
        <v>0</v>
      </c>
      <c r="I199" s="12"/>
      <c r="J199" s="26" t="str">
        <f>SUM(J195:J198)</f>
        <v>0</v>
      </c>
      <c r="K199" s="15" t="str">
        <f>SUM(K195:K198)</f>
        <v>0</v>
      </c>
      <c r="L199" s="34" t="str">
        <f>SUM(L195:L198)</f>
        <v>0</v>
      </c>
      <c r="M199" s="12"/>
      <c r="N199" s="26" t="str">
        <f>SUM(N195:N198)</f>
        <v>0</v>
      </c>
      <c r="O199" s="15" t="str">
        <f>SUM(O195:O198)</f>
        <v>0</v>
      </c>
      <c r="P199" s="34" t="str">
        <f>SUM(P195:P198)</f>
        <v>0</v>
      </c>
    </row>
    <row r="200" spans="1:16">
      <c r="A200" s="18"/>
      <c r="B200" s="12"/>
      <c r="C200" s="24"/>
      <c r="D200" s="12"/>
      <c r="E200" s="12"/>
      <c r="F200" s="12"/>
      <c r="G200" s="12"/>
      <c r="H200" s="32"/>
      <c r="I200" s="12"/>
      <c r="J200" s="24"/>
      <c r="K200" s="12"/>
      <c r="L200" s="32"/>
      <c r="M200" s="12"/>
      <c r="N200" s="24"/>
      <c r="O200" s="12"/>
      <c r="P200" s="32"/>
    </row>
    <row r="201" spans="1:16">
      <c r="A201" s="21" t="s">
        <v>82</v>
      </c>
      <c r="B201" s="13"/>
      <c r="C201" s="27" t="str">
        <f>C159+C166+C173+C178+C185+C192+C199</f>
        <v>0</v>
      </c>
      <c r="D201" s="16" t="str">
        <f>D159+D166+D173+D178+D185+D192+D199</f>
        <v>0</v>
      </c>
      <c r="E201" s="16" t="str">
        <f>E159+E166+E173+E178+E185+E192+E199</f>
        <v>0</v>
      </c>
      <c r="F201" s="16" t="str">
        <f>F159+F166+F173+F178+F185+F192+F199</f>
        <v>0</v>
      </c>
      <c r="G201" s="16" t="str">
        <f>G159+G166+G173+G178+G185+G192+G199</f>
        <v>0</v>
      </c>
      <c r="H201" s="35" t="str">
        <f>H159+H166+H173+H178+H185+H192+H199</f>
        <v>0</v>
      </c>
      <c r="I201" s="13"/>
      <c r="J201" s="27" t="str">
        <f>J159+J166+J173+J178+J185+J192+J199</f>
        <v>0</v>
      </c>
      <c r="K201" s="16" t="str">
        <f>K159+K166+K173+K178+K185+K192+K199</f>
        <v>0</v>
      </c>
      <c r="L201" s="35" t="str">
        <f>L159+L166+L173+L178+L185+L192+L199</f>
        <v>0</v>
      </c>
      <c r="M201" s="13"/>
      <c r="N201" s="27" t="str">
        <f>N159+N166+N173+N178+N185+N192+N199</f>
        <v>0</v>
      </c>
      <c r="O201" s="16" t="str">
        <f>O159+O166+O173+O178+O185+O192+O199</f>
        <v>0</v>
      </c>
      <c r="P201" s="35" t="str">
        <f>P159+P166+P173+P178+P185+P192+P199</f>
        <v>0</v>
      </c>
    </row>
    <row r="202" spans="1:16">
      <c r="A202" s="18"/>
      <c r="B202" s="12"/>
      <c r="C202" s="24"/>
      <c r="D202" s="12"/>
      <c r="E202" s="12"/>
      <c r="F202" s="12"/>
      <c r="G202" s="12"/>
      <c r="H202" s="32"/>
      <c r="I202" s="12"/>
      <c r="J202" s="24"/>
      <c r="K202" s="12"/>
      <c r="L202" s="32"/>
      <c r="M202" s="12"/>
      <c r="N202" s="24"/>
      <c r="O202" s="12"/>
      <c r="P202" s="32"/>
    </row>
    <row r="203" spans="1:16">
      <c r="A203" s="22" t="s">
        <v>83</v>
      </c>
      <c r="B203" s="13"/>
      <c r="C203" s="28" t="str">
        <f>C152+C201</f>
        <v>0</v>
      </c>
      <c r="D203" s="30" t="str">
        <f>D152+D201</f>
        <v>0</v>
      </c>
      <c r="E203" s="30" t="str">
        <f>E152+E201</f>
        <v>0</v>
      </c>
      <c r="F203" s="30" t="str">
        <f>F152+F201</f>
        <v>0</v>
      </c>
      <c r="G203" s="30" t="str">
        <f>G152+G201</f>
        <v>0</v>
      </c>
      <c r="H203" s="36" t="str">
        <f>H152+H201</f>
        <v>0</v>
      </c>
      <c r="I203" s="13"/>
      <c r="J203" s="28" t="str">
        <f>J152+J201</f>
        <v>0</v>
      </c>
      <c r="K203" s="30" t="str">
        <f>K152+K201</f>
        <v>0</v>
      </c>
      <c r="L203" s="36" t="str">
        <f>L152+L201</f>
        <v>0</v>
      </c>
      <c r="M203" s="13"/>
      <c r="N203" s="28" t="str">
        <f>N152+N201</f>
        <v>0</v>
      </c>
      <c r="O203" s="30" t="str">
        <f>O152+O201</f>
        <v>0</v>
      </c>
      <c r="P203" s="36" t="str">
        <f>P152+P201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H4"/>
    <mergeCell ref="J4:L4"/>
    <mergeCell ref="N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" customWidth="true" style="0"/>
    <col min="12" max="12" width="16" customWidth="true" style="0"/>
    <col min="13" max="13" width="1" customWidth="true" style="0"/>
    <col min="14" max="14" width="16" customWidth="true" style="0"/>
    <col min="15" max="15" width="1" customWidth="true" style="0"/>
    <col min="16" max="16" width="16" customWidth="true" style="0"/>
    <col min="17" max="17" width="1" customWidth="true" style="0"/>
    <col min="18" max="18" width="16" customWidth="true" style="0"/>
    <col min="19" max="19" width="1" customWidth="true" style="0"/>
    <col min="20" max="20" width="16" customWidth="true" style="0"/>
    <col min="21" max="21" width="16" customWidth="true" style="0"/>
    <col min="22" max="22" width="1" customWidth="true" style="0"/>
    <col min="23" max="23" width="16" customWidth="true" style="0"/>
  </cols>
  <sheetData>
    <row r="1" spans="1:23">
      <c r="A1" s="7" t="s">
        <v>19</v>
      </c>
    </row>
    <row r="3" spans="1:23">
      <c r="A3" s="7" t="s">
        <v>20</v>
      </c>
    </row>
    <row r="4" spans="1:23">
      <c r="A4" s="8"/>
      <c r="C4" s="11" t="s">
        <v>21</v>
      </c>
      <c r="D4" s="9"/>
      <c r="E4" s="9"/>
      <c r="F4" s="9"/>
      <c r="G4" s="9"/>
      <c r="H4" s="9"/>
      <c r="I4" s="9"/>
      <c r="J4" s="10"/>
      <c r="L4" s="8"/>
      <c r="N4" s="8"/>
      <c r="P4" s="8"/>
      <c r="R4" s="8"/>
      <c r="T4" s="11" t="s">
        <v>22</v>
      </c>
      <c r="U4" s="10"/>
      <c r="W4" s="8"/>
    </row>
    <row r="5" spans="1:23" customHeight="1" ht="24">
      <c r="A5" s="17" t="s">
        <v>23</v>
      </c>
      <c r="B5" s="12"/>
      <c r="C5" s="23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I5" s="29" t="s">
        <v>30</v>
      </c>
      <c r="J5" s="31" t="s">
        <v>31</v>
      </c>
      <c r="K5" s="12"/>
      <c r="L5" s="17" t="s">
        <v>32</v>
      </c>
      <c r="M5" s="12"/>
      <c r="N5" s="17" t="s">
        <v>33</v>
      </c>
      <c r="O5" s="12"/>
      <c r="P5" s="17" t="s">
        <v>34</v>
      </c>
      <c r="Q5" s="12"/>
      <c r="R5" s="17" t="s">
        <v>35</v>
      </c>
      <c r="S5" s="12"/>
      <c r="T5" s="23" t="s">
        <v>36</v>
      </c>
      <c r="U5" s="31" t="s">
        <v>37</v>
      </c>
      <c r="V5" s="12"/>
      <c r="W5" s="17" t="s">
        <v>38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32"/>
      <c r="K6" s="12"/>
      <c r="L6" s="18"/>
      <c r="M6" s="12"/>
      <c r="N6" s="18"/>
      <c r="O6" s="12"/>
      <c r="P6" s="18"/>
      <c r="Q6" s="12"/>
      <c r="R6" s="18"/>
      <c r="S6" s="12"/>
      <c r="T6" s="24"/>
      <c r="U6" s="32"/>
      <c r="V6" s="12"/>
      <c r="W6" s="18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32"/>
      <c r="K7" s="12"/>
      <c r="L7" s="18"/>
      <c r="M7" s="12"/>
      <c r="N7" s="18"/>
      <c r="O7" s="12"/>
      <c r="P7" s="18"/>
      <c r="Q7" s="12"/>
      <c r="R7" s="18"/>
      <c r="S7" s="12"/>
      <c r="T7" s="24"/>
      <c r="U7" s="32"/>
      <c r="V7" s="12"/>
      <c r="W7" s="18"/>
    </row>
    <row r="8" spans="1:23">
      <c r="A8" s="20" t="s">
        <v>40</v>
      </c>
      <c r="B8" s="12"/>
      <c r="C8" s="25">
        <v>6745332</v>
      </c>
      <c r="D8" s="14">
        <v>284281</v>
      </c>
      <c r="E8" s="14"/>
      <c r="F8" s="14"/>
      <c r="G8" s="14"/>
      <c r="H8" s="14"/>
      <c r="I8" s="14"/>
      <c r="J8" s="33">
        <v>7029613</v>
      </c>
      <c r="K8" s="12"/>
      <c r="L8" s="37">
        <v>3431</v>
      </c>
      <c r="M8" s="12"/>
      <c r="N8" s="37">
        <v>7033044</v>
      </c>
      <c r="O8" s="12"/>
      <c r="P8" s="37">
        <v>7023004</v>
      </c>
      <c r="Q8" s="12"/>
      <c r="R8" s="37">
        <v>10040</v>
      </c>
      <c r="S8" s="12"/>
      <c r="T8" s="25"/>
      <c r="U8" s="33"/>
      <c r="V8" s="12"/>
      <c r="W8" s="37">
        <v>10040</v>
      </c>
    </row>
    <row r="9" spans="1:23">
      <c r="A9" s="20" t="s">
        <v>41</v>
      </c>
      <c r="B9" s="12"/>
      <c r="C9" s="25">
        <v>6589361</v>
      </c>
      <c r="D9" s="14">
        <v>377367</v>
      </c>
      <c r="E9" s="14"/>
      <c r="F9" s="14"/>
      <c r="G9" s="14"/>
      <c r="H9" s="14"/>
      <c r="I9" s="14"/>
      <c r="J9" s="33">
        <v>6966728</v>
      </c>
      <c r="K9" s="12"/>
      <c r="L9" s="37">
        <v>1221965</v>
      </c>
      <c r="M9" s="12"/>
      <c r="N9" s="37">
        <v>8188693</v>
      </c>
      <c r="O9" s="12"/>
      <c r="P9" s="37">
        <v>8097260</v>
      </c>
      <c r="Q9" s="12"/>
      <c r="R9" s="37">
        <v>91433</v>
      </c>
      <c r="S9" s="12"/>
      <c r="T9" s="25"/>
      <c r="U9" s="33"/>
      <c r="V9" s="12"/>
      <c r="W9" s="37">
        <v>91433</v>
      </c>
    </row>
    <row r="10" spans="1:23">
      <c r="A10" s="20" t="s">
        <v>42</v>
      </c>
      <c r="B10" s="12"/>
      <c r="C10" s="25">
        <v>7186170</v>
      </c>
      <c r="D10" s="14">
        <v>404652</v>
      </c>
      <c r="E10" s="14"/>
      <c r="F10" s="14"/>
      <c r="G10" s="14"/>
      <c r="H10" s="14"/>
      <c r="I10" s="14"/>
      <c r="J10" s="33">
        <v>7590822</v>
      </c>
      <c r="K10" s="12"/>
      <c r="L10" s="37">
        <v>3158</v>
      </c>
      <c r="M10" s="12"/>
      <c r="N10" s="37">
        <v>7593980</v>
      </c>
      <c r="O10" s="12"/>
      <c r="P10" s="37">
        <v>7543679</v>
      </c>
      <c r="Q10" s="12"/>
      <c r="R10" s="37">
        <v>50301</v>
      </c>
      <c r="S10" s="12"/>
      <c r="T10" s="25"/>
      <c r="U10" s="33"/>
      <c r="V10" s="12"/>
      <c r="W10" s="37">
        <v>50301</v>
      </c>
    </row>
    <row r="11" spans="1:23">
      <c r="A11" s="20" t="s">
        <v>43</v>
      </c>
      <c r="B11" s="12"/>
      <c r="C11" s="25">
        <v>6879986</v>
      </c>
      <c r="D11" s="14">
        <v>346062</v>
      </c>
      <c r="E11" s="14"/>
      <c r="F11" s="14"/>
      <c r="G11" s="14"/>
      <c r="H11" s="14"/>
      <c r="I11" s="14"/>
      <c r="J11" s="33">
        <v>7226048</v>
      </c>
      <c r="K11" s="12"/>
      <c r="L11" s="37">
        <v>4469</v>
      </c>
      <c r="M11" s="12"/>
      <c r="N11" s="37">
        <v>7230517</v>
      </c>
      <c r="O11" s="12"/>
      <c r="P11" s="37">
        <v>7195749</v>
      </c>
      <c r="Q11" s="12"/>
      <c r="R11" s="37">
        <v>34768</v>
      </c>
      <c r="S11" s="12"/>
      <c r="T11" s="25"/>
      <c r="U11" s="33"/>
      <c r="V11" s="12"/>
      <c r="W11" s="37">
        <v>34768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34" t="str">
        <f>SUM(J8:J11)</f>
        <v>0</v>
      </c>
      <c r="K12" s="12"/>
      <c r="L12" s="38" t="str">
        <f>SUM(L8:L11)</f>
        <v>0</v>
      </c>
      <c r="M12" s="12"/>
      <c r="N12" s="38" t="str">
        <f>SUM(N8:N11)</f>
        <v>0</v>
      </c>
      <c r="O12" s="12"/>
      <c r="P12" s="38" t="str">
        <f>SUM(P8:P11)</f>
        <v>0</v>
      </c>
      <c r="Q12" s="12"/>
      <c r="R12" s="38" t="str">
        <f>SUM(R8:R11)</f>
        <v>0</v>
      </c>
      <c r="S12" s="12"/>
      <c r="T12" s="26" t="str">
        <f>SUM(T8:T11)</f>
        <v>0</v>
      </c>
      <c r="U12" s="34" t="str">
        <f>SUM(U8:U11)</f>
        <v>0</v>
      </c>
      <c r="V12" s="12"/>
      <c r="W12" s="38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32"/>
      <c r="K13" s="12"/>
      <c r="L13" s="18"/>
      <c r="M13" s="12"/>
      <c r="N13" s="18"/>
      <c r="O13" s="12"/>
      <c r="P13" s="18"/>
      <c r="Q13" s="12"/>
      <c r="R13" s="18"/>
      <c r="S13" s="12"/>
      <c r="T13" s="24"/>
      <c r="U13" s="32"/>
      <c r="V13" s="12"/>
      <c r="W13" s="18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32"/>
      <c r="K14" s="12"/>
      <c r="L14" s="18"/>
      <c r="M14" s="12"/>
      <c r="N14" s="18"/>
      <c r="O14" s="12"/>
      <c r="P14" s="18"/>
      <c r="Q14" s="12"/>
      <c r="R14" s="18"/>
      <c r="S14" s="12"/>
      <c r="T14" s="24"/>
      <c r="U14" s="32"/>
      <c r="V14" s="12"/>
      <c r="W14" s="18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33"/>
      <c r="K15" s="12"/>
      <c r="L15" s="37"/>
      <c r="M15" s="12"/>
      <c r="N15" s="37"/>
      <c r="O15" s="12"/>
      <c r="P15" s="37"/>
      <c r="Q15" s="12"/>
      <c r="R15" s="37"/>
      <c r="S15" s="12"/>
      <c r="T15" s="25"/>
      <c r="U15" s="33"/>
      <c r="V15" s="12"/>
      <c r="W15" s="37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33"/>
      <c r="K16" s="12"/>
      <c r="L16" s="37"/>
      <c r="M16" s="12"/>
      <c r="N16" s="37"/>
      <c r="O16" s="12"/>
      <c r="P16" s="37"/>
      <c r="Q16" s="12"/>
      <c r="R16" s="37"/>
      <c r="S16" s="12"/>
      <c r="T16" s="25"/>
      <c r="U16" s="33"/>
      <c r="V16" s="12"/>
      <c r="W16" s="37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33"/>
      <c r="K17" s="12"/>
      <c r="L17" s="37"/>
      <c r="M17" s="12"/>
      <c r="N17" s="37"/>
      <c r="O17" s="12"/>
      <c r="P17" s="37"/>
      <c r="Q17" s="12"/>
      <c r="R17" s="37"/>
      <c r="S17" s="12"/>
      <c r="T17" s="25"/>
      <c r="U17" s="33"/>
      <c r="V17" s="12"/>
      <c r="W17" s="37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33"/>
      <c r="K18" s="12"/>
      <c r="L18" s="37"/>
      <c r="M18" s="12"/>
      <c r="N18" s="37"/>
      <c r="O18" s="12"/>
      <c r="P18" s="37"/>
      <c r="Q18" s="12"/>
      <c r="R18" s="37"/>
      <c r="S18" s="12"/>
      <c r="T18" s="25"/>
      <c r="U18" s="33"/>
      <c r="V18" s="12"/>
      <c r="W18" s="37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34" t="str">
        <f>SUM(J15:J18)</f>
        <v>0</v>
      </c>
      <c r="K19" s="12"/>
      <c r="L19" s="38" t="str">
        <f>SUM(L15:L18)</f>
        <v>0</v>
      </c>
      <c r="M19" s="12"/>
      <c r="N19" s="38" t="str">
        <f>SUM(N15:N18)</f>
        <v>0</v>
      </c>
      <c r="O19" s="12"/>
      <c r="P19" s="38" t="str">
        <f>SUM(P15:P18)</f>
        <v>0</v>
      </c>
      <c r="Q19" s="12"/>
      <c r="R19" s="38" t="str">
        <f>SUM(R15:R18)</f>
        <v>0</v>
      </c>
      <c r="S19" s="12"/>
      <c r="T19" s="26" t="str">
        <f>SUM(T15:T18)</f>
        <v>0</v>
      </c>
      <c r="U19" s="34" t="str">
        <f>SUM(U15:U18)</f>
        <v>0</v>
      </c>
      <c r="V19" s="12"/>
      <c r="W19" s="38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32"/>
      <c r="K20" s="12"/>
      <c r="L20" s="18"/>
      <c r="M20" s="12"/>
      <c r="N20" s="18"/>
      <c r="O20" s="12"/>
      <c r="P20" s="18"/>
      <c r="Q20" s="12"/>
      <c r="R20" s="18"/>
      <c r="S20" s="12"/>
      <c r="T20" s="24"/>
      <c r="U20" s="32"/>
      <c r="V20" s="12"/>
      <c r="W20" s="18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32"/>
      <c r="K21" s="12"/>
      <c r="L21" s="18"/>
      <c r="M21" s="12"/>
      <c r="N21" s="18"/>
      <c r="O21" s="12"/>
      <c r="P21" s="18"/>
      <c r="Q21" s="12"/>
      <c r="R21" s="18"/>
      <c r="S21" s="12"/>
      <c r="T21" s="24"/>
      <c r="U21" s="32"/>
      <c r="V21" s="12"/>
      <c r="W21" s="18"/>
    </row>
    <row r="22" spans="1:23">
      <c r="A22" s="20" t="s">
        <v>47</v>
      </c>
      <c r="B22" s="12"/>
      <c r="C22" s="24"/>
      <c r="D22" s="12"/>
      <c r="E22" s="12"/>
      <c r="F22" s="12"/>
      <c r="G22" s="12"/>
      <c r="H22" s="12"/>
      <c r="I22" s="12"/>
      <c r="J22" s="32"/>
      <c r="K22" s="12"/>
      <c r="L22" s="18"/>
      <c r="M22" s="12"/>
      <c r="N22" s="18"/>
      <c r="O22" s="12"/>
      <c r="P22" s="18"/>
      <c r="Q22" s="12"/>
      <c r="R22" s="18"/>
      <c r="S22" s="12"/>
      <c r="T22" s="24"/>
      <c r="U22" s="32"/>
      <c r="V22" s="12"/>
      <c r="W22" s="18"/>
    </row>
    <row r="23" spans="1:23">
      <c r="A23" s="20" t="s">
        <v>48</v>
      </c>
      <c r="B23" s="12"/>
      <c r="C23" s="24"/>
      <c r="D23" s="12"/>
      <c r="E23" s="12"/>
      <c r="F23" s="12"/>
      <c r="G23" s="12"/>
      <c r="H23" s="12"/>
      <c r="I23" s="12"/>
      <c r="J23" s="32"/>
      <c r="K23" s="12"/>
      <c r="L23" s="18"/>
      <c r="M23" s="12"/>
      <c r="N23" s="18"/>
      <c r="O23" s="12"/>
      <c r="P23" s="18"/>
      <c r="Q23" s="12"/>
      <c r="R23" s="18"/>
      <c r="S23" s="12"/>
      <c r="T23" s="24"/>
      <c r="U23" s="32"/>
      <c r="V23" s="12"/>
      <c r="W23" s="18"/>
    </row>
    <row r="24" spans="1:23">
      <c r="A24" s="20" t="s">
        <v>49</v>
      </c>
      <c r="B24" s="12"/>
      <c r="C24" s="24"/>
      <c r="D24" s="12"/>
      <c r="E24" s="12"/>
      <c r="F24" s="12"/>
      <c r="G24" s="12"/>
      <c r="H24" s="12"/>
      <c r="I24" s="12"/>
      <c r="J24" s="32"/>
      <c r="K24" s="12"/>
      <c r="L24" s="18"/>
      <c r="M24" s="12"/>
      <c r="N24" s="18"/>
      <c r="O24" s="12"/>
      <c r="P24" s="18"/>
      <c r="Q24" s="12"/>
      <c r="R24" s="18"/>
      <c r="S24" s="12"/>
      <c r="T24" s="24"/>
      <c r="U24" s="32"/>
      <c r="V24" s="12"/>
      <c r="W24" s="18"/>
    </row>
    <row r="25" spans="1:23">
      <c r="A25" s="20" t="s">
        <v>50</v>
      </c>
      <c r="B25" s="12"/>
      <c r="C25" s="24"/>
      <c r="D25" s="12"/>
      <c r="E25" s="12"/>
      <c r="F25" s="12"/>
      <c r="G25" s="12"/>
      <c r="H25" s="12"/>
      <c r="I25" s="12"/>
      <c r="J25" s="32"/>
      <c r="K25" s="12"/>
      <c r="L25" s="18"/>
      <c r="M25" s="12"/>
      <c r="N25" s="18"/>
      <c r="O25" s="12"/>
      <c r="P25" s="18"/>
      <c r="Q25" s="12"/>
      <c r="R25" s="18"/>
      <c r="S25" s="12"/>
      <c r="T25" s="24"/>
      <c r="U25" s="32"/>
      <c r="V25" s="12"/>
      <c r="W25" s="18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34" t="str">
        <f>SUM(J22:J25)</f>
        <v>0</v>
      </c>
      <c r="K26" s="12"/>
      <c r="L26" s="38" t="str">
        <f>SUM(L22:L25)</f>
        <v>0</v>
      </c>
      <c r="M26" s="12"/>
      <c r="N26" s="38" t="str">
        <f>SUM(N22:N25)</f>
        <v>0</v>
      </c>
      <c r="O26" s="12"/>
      <c r="P26" s="38" t="str">
        <f>SUM(P22:P25)</f>
        <v>0</v>
      </c>
      <c r="Q26" s="12"/>
      <c r="R26" s="38" t="str">
        <f>SUM(R22:R25)</f>
        <v>0</v>
      </c>
      <c r="S26" s="12"/>
      <c r="T26" s="26" t="str">
        <f>SUM(T22:T25)</f>
        <v>0</v>
      </c>
      <c r="U26" s="34" t="str">
        <f>SUM(U22:U25)</f>
        <v>0</v>
      </c>
      <c r="V26" s="12"/>
      <c r="W26" s="38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32"/>
      <c r="K27" s="12"/>
      <c r="L27" s="18"/>
      <c r="M27" s="12"/>
      <c r="N27" s="18"/>
      <c r="O27" s="12"/>
      <c r="P27" s="18"/>
      <c r="Q27" s="12"/>
      <c r="R27" s="18"/>
      <c r="S27" s="12"/>
      <c r="T27" s="24"/>
      <c r="U27" s="32"/>
      <c r="V27" s="12"/>
      <c r="W27" s="18"/>
    </row>
    <row r="28" spans="1:23">
      <c r="A28" s="19" t="s">
        <v>51</v>
      </c>
      <c r="B28" s="12"/>
      <c r="C28" s="24"/>
      <c r="D28" s="12"/>
      <c r="E28" s="12"/>
      <c r="F28" s="12"/>
      <c r="G28" s="12"/>
      <c r="H28" s="12"/>
      <c r="I28" s="12"/>
      <c r="J28" s="32"/>
      <c r="K28" s="12"/>
      <c r="L28" s="18"/>
      <c r="M28" s="12"/>
      <c r="N28" s="18"/>
      <c r="O28" s="12"/>
      <c r="P28" s="18"/>
      <c r="Q28" s="12"/>
      <c r="R28" s="18"/>
      <c r="S28" s="12"/>
      <c r="T28" s="24"/>
      <c r="U28" s="32"/>
      <c r="V28" s="12"/>
      <c r="W28" s="18"/>
    </row>
    <row r="29" spans="1:23">
      <c r="A29" s="20" t="s">
        <v>40</v>
      </c>
      <c r="B29" s="12"/>
      <c r="C29" s="25">
        <v>343236.45</v>
      </c>
      <c r="D29" s="14">
        <v>6594241.29</v>
      </c>
      <c r="E29" s="14"/>
      <c r="F29" s="14"/>
      <c r="G29" s="14"/>
      <c r="H29" s="14"/>
      <c r="I29" s="14"/>
      <c r="J29" s="33">
        <v>6937477.74</v>
      </c>
      <c r="K29" s="12"/>
      <c r="L29" s="37"/>
      <c r="M29" s="12"/>
      <c r="N29" s="37">
        <v>6937477.74</v>
      </c>
      <c r="O29" s="12"/>
      <c r="P29" s="37">
        <v>3706548.83</v>
      </c>
      <c r="Q29" s="12"/>
      <c r="R29" s="37">
        <v>3230928.91</v>
      </c>
      <c r="S29" s="12"/>
      <c r="T29" s="25"/>
      <c r="U29" s="33"/>
      <c r="V29" s="12"/>
      <c r="W29" s="37">
        <v>3230928.91</v>
      </c>
    </row>
    <row r="30" spans="1:23">
      <c r="A30" s="20" t="s">
        <v>41</v>
      </c>
      <c r="B30" s="12"/>
      <c r="C30" s="25">
        <v>-575928.08</v>
      </c>
      <c r="D30" s="14">
        <v>87167.13</v>
      </c>
      <c r="E30" s="14"/>
      <c r="F30" s="14"/>
      <c r="G30" s="14"/>
      <c r="H30" s="14"/>
      <c r="I30" s="14"/>
      <c r="J30" s="33">
        <v>-488760.95</v>
      </c>
      <c r="K30" s="12"/>
      <c r="L30" s="37"/>
      <c r="M30" s="12"/>
      <c r="N30" s="37">
        <v>-488760.95</v>
      </c>
      <c r="O30" s="12"/>
      <c r="P30" s="37">
        <v>2585446.73</v>
      </c>
      <c r="Q30" s="12"/>
      <c r="R30" s="37">
        <v>-3074207.68</v>
      </c>
      <c r="S30" s="12"/>
      <c r="T30" s="25"/>
      <c r="U30" s="33"/>
      <c r="V30" s="12"/>
      <c r="W30" s="37">
        <v>-3074207.68</v>
      </c>
    </row>
    <row r="31" spans="1:23">
      <c r="A31" s="20" t="s">
        <v>42</v>
      </c>
      <c r="B31" s="12"/>
      <c r="C31" s="25">
        <v>-304411.95</v>
      </c>
      <c r="D31" s="14">
        <v>4574507.07</v>
      </c>
      <c r="E31" s="14"/>
      <c r="F31" s="14"/>
      <c r="G31" s="14"/>
      <c r="H31" s="14"/>
      <c r="I31" s="14"/>
      <c r="J31" s="33">
        <v>4270095.12</v>
      </c>
      <c r="K31" s="12"/>
      <c r="L31" s="37"/>
      <c r="M31" s="12"/>
      <c r="N31" s="37">
        <v>4270095.12</v>
      </c>
      <c r="O31" s="12"/>
      <c r="P31" s="37">
        <v>3489989.59</v>
      </c>
      <c r="Q31" s="12"/>
      <c r="R31" s="37">
        <v>780105.53</v>
      </c>
      <c r="S31" s="12"/>
      <c r="T31" s="25"/>
      <c r="U31" s="33"/>
      <c r="V31" s="12"/>
      <c r="W31" s="37">
        <v>780105.53</v>
      </c>
    </row>
    <row r="32" spans="1:23">
      <c r="A32" s="20" t="s">
        <v>43</v>
      </c>
      <c r="B32" s="12"/>
      <c r="C32" s="25">
        <v>331228.42</v>
      </c>
      <c r="D32" s="14">
        <v>7433168.4</v>
      </c>
      <c r="E32" s="14"/>
      <c r="F32" s="14"/>
      <c r="G32" s="14"/>
      <c r="H32" s="14"/>
      <c r="I32" s="14"/>
      <c r="J32" s="33">
        <v>7764396.82</v>
      </c>
      <c r="K32" s="12"/>
      <c r="L32" s="37"/>
      <c r="M32" s="12"/>
      <c r="N32" s="37">
        <v>7764396.82</v>
      </c>
      <c r="O32" s="12"/>
      <c r="P32" s="37">
        <v>4660171.69</v>
      </c>
      <c r="Q32" s="12"/>
      <c r="R32" s="37">
        <v>3104225.13</v>
      </c>
      <c r="S32" s="12"/>
      <c r="T32" s="25"/>
      <c r="U32" s="33"/>
      <c r="V32" s="12"/>
      <c r="W32" s="37">
        <v>3104225.13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34" t="str">
        <f>SUM(J29:J32)</f>
        <v>0</v>
      </c>
      <c r="K33" s="12"/>
      <c r="L33" s="38" t="str">
        <f>SUM(L29:L32)</f>
        <v>0</v>
      </c>
      <c r="M33" s="12"/>
      <c r="N33" s="38" t="str">
        <f>SUM(N29:N32)</f>
        <v>0</v>
      </c>
      <c r="O33" s="12"/>
      <c r="P33" s="38" t="str">
        <f>SUM(P29:P32)</f>
        <v>0</v>
      </c>
      <c r="Q33" s="12"/>
      <c r="R33" s="38" t="str">
        <f>SUM(R29:R32)</f>
        <v>0</v>
      </c>
      <c r="S33" s="12"/>
      <c r="T33" s="26" t="str">
        <f>SUM(T29:T32)</f>
        <v>0</v>
      </c>
      <c r="U33" s="34" t="str">
        <f>SUM(U29:U32)</f>
        <v>0</v>
      </c>
      <c r="V33" s="12"/>
      <c r="W33" s="38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32"/>
      <c r="K34" s="12"/>
      <c r="L34" s="18"/>
      <c r="M34" s="12"/>
      <c r="N34" s="18"/>
      <c r="O34" s="12"/>
      <c r="P34" s="18"/>
      <c r="Q34" s="12"/>
      <c r="R34" s="18"/>
      <c r="S34" s="12"/>
      <c r="T34" s="24"/>
      <c r="U34" s="32"/>
      <c r="V34" s="12"/>
      <c r="W34" s="18"/>
    </row>
    <row r="35" spans="1:23">
      <c r="A35" s="19" t="s">
        <v>52</v>
      </c>
      <c r="B35" s="12"/>
      <c r="C35" s="24"/>
      <c r="D35" s="12"/>
      <c r="E35" s="12"/>
      <c r="F35" s="12"/>
      <c r="G35" s="12"/>
      <c r="H35" s="12"/>
      <c r="I35" s="12"/>
      <c r="J35" s="32"/>
      <c r="K35" s="12"/>
      <c r="L35" s="18"/>
      <c r="M35" s="12"/>
      <c r="N35" s="18"/>
      <c r="O35" s="12"/>
      <c r="P35" s="18"/>
      <c r="Q35" s="12"/>
      <c r="R35" s="18"/>
      <c r="S35" s="12"/>
      <c r="T35" s="24"/>
      <c r="U35" s="32"/>
      <c r="V35" s="12"/>
      <c r="W35" s="18"/>
    </row>
    <row r="36" spans="1:23">
      <c r="A36" s="20" t="s">
        <v>40</v>
      </c>
      <c r="B36" s="12"/>
      <c r="C36" s="25">
        <v>6501743</v>
      </c>
      <c r="D36" s="14"/>
      <c r="E36" s="14"/>
      <c r="F36" s="14"/>
      <c r="G36" s="14"/>
      <c r="H36" s="14"/>
      <c r="I36" s="14"/>
      <c r="J36" s="33">
        <v>6501743</v>
      </c>
      <c r="K36" s="12"/>
      <c r="L36" s="37"/>
      <c r="M36" s="12"/>
      <c r="N36" s="37">
        <v>6501743</v>
      </c>
      <c r="O36" s="12"/>
      <c r="P36" s="37">
        <v>5085264</v>
      </c>
      <c r="Q36" s="12"/>
      <c r="R36" s="37">
        <v>1416479</v>
      </c>
      <c r="S36" s="12"/>
      <c r="T36" s="25">
        <v>81901</v>
      </c>
      <c r="U36" s="33"/>
      <c r="V36" s="12"/>
      <c r="W36" s="37">
        <v>1498380</v>
      </c>
    </row>
    <row r="37" spans="1:23">
      <c r="A37" s="20" t="s">
        <v>41</v>
      </c>
      <c r="B37" s="12"/>
      <c r="C37" s="25">
        <v>4268495</v>
      </c>
      <c r="D37" s="14"/>
      <c r="E37" s="14"/>
      <c r="F37" s="14"/>
      <c r="G37" s="14"/>
      <c r="H37" s="14"/>
      <c r="I37" s="14"/>
      <c r="J37" s="33">
        <v>4268495</v>
      </c>
      <c r="K37" s="12"/>
      <c r="L37" s="37"/>
      <c r="M37" s="12"/>
      <c r="N37" s="37">
        <v>4268495</v>
      </c>
      <c r="O37" s="12"/>
      <c r="P37" s="37">
        <v>4276144</v>
      </c>
      <c r="Q37" s="12"/>
      <c r="R37" s="37">
        <v>-7649</v>
      </c>
      <c r="S37" s="12"/>
      <c r="T37" s="25">
        <v>6408</v>
      </c>
      <c r="U37" s="33"/>
      <c r="V37" s="12"/>
      <c r="W37" s="37">
        <v>-1241</v>
      </c>
    </row>
    <row r="38" spans="1:23">
      <c r="A38" s="20" t="s">
        <v>42</v>
      </c>
      <c r="B38" s="12"/>
      <c r="C38" s="25">
        <v>5611800</v>
      </c>
      <c r="D38" s="14"/>
      <c r="E38" s="14"/>
      <c r="F38" s="14"/>
      <c r="G38" s="14"/>
      <c r="H38" s="14"/>
      <c r="I38" s="14"/>
      <c r="J38" s="33">
        <v>5611800</v>
      </c>
      <c r="K38" s="12"/>
      <c r="L38" s="37"/>
      <c r="M38" s="12"/>
      <c r="N38" s="37">
        <v>5611800</v>
      </c>
      <c r="O38" s="12"/>
      <c r="P38" s="37">
        <v>5015928</v>
      </c>
      <c r="Q38" s="12"/>
      <c r="R38" s="37">
        <v>595872</v>
      </c>
      <c r="S38" s="12"/>
      <c r="T38" s="25">
        <v>4453</v>
      </c>
      <c r="U38" s="33"/>
      <c r="V38" s="12"/>
      <c r="W38" s="37">
        <v>600325</v>
      </c>
    </row>
    <row r="39" spans="1:23">
      <c r="A39" s="20" t="s">
        <v>43</v>
      </c>
      <c r="B39" s="12"/>
      <c r="C39" s="25">
        <v>6009371</v>
      </c>
      <c r="D39" s="14"/>
      <c r="E39" s="14"/>
      <c r="F39" s="14"/>
      <c r="G39" s="14"/>
      <c r="H39" s="14"/>
      <c r="I39" s="14"/>
      <c r="J39" s="33">
        <v>6009371</v>
      </c>
      <c r="K39" s="12"/>
      <c r="L39" s="37"/>
      <c r="M39" s="12"/>
      <c r="N39" s="37">
        <v>6009371</v>
      </c>
      <c r="O39" s="12"/>
      <c r="P39" s="37">
        <v>5867524</v>
      </c>
      <c r="Q39" s="12"/>
      <c r="R39" s="37">
        <v>141847</v>
      </c>
      <c r="S39" s="12"/>
      <c r="T39" s="25">
        <v>13167</v>
      </c>
      <c r="U39" s="33"/>
      <c r="V39" s="12"/>
      <c r="W39" s="37">
        <v>155014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34" t="str">
        <f>SUM(J36:J39)</f>
        <v>0</v>
      </c>
      <c r="K40" s="12"/>
      <c r="L40" s="38" t="str">
        <f>SUM(L36:L39)</f>
        <v>0</v>
      </c>
      <c r="M40" s="12"/>
      <c r="N40" s="38" t="str">
        <f>SUM(N36:N39)</f>
        <v>0</v>
      </c>
      <c r="O40" s="12"/>
      <c r="P40" s="38" t="str">
        <f>SUM(P36:P39)</f>
        <v>0</v>
      </c>
      <c r="Q40" s="12"/>
      <c r="R40" s="38" t="str">
        <f>SUM(R36:R39)</f>
        <v>0</v>
      </c>
      <c r="S40" s="12"/>
      <c r="T40" s="26" t="str">
        <f>SUM(T36:T39)</f>
        <v>0</v>
      </c>
      <c r="U40" s="34" t="str">
        <f>SUM(U36:U39)</f>
        <v>0</v>
      </c>
      <c r="V40" s="12"/>
      <c r="W40" s="38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32"/>
      <c r="K41" s="12"/>
      <c r="L41" s="18"/>
      <c r="M41" s="12"/>
      <c r="N41" s="18"/>
      <c r="O41" s="12"/>
      <c r="P41" s="18"/>
      <c r="Q41" s="12"/>
      <c r="R41" s="18"/>
      <c r="S41" s="12"/>
      <c r="T41" s="24"/>
      <c r="U41" s="32"/>
      <c r="V41" s="12"/>
      <c r="W41" s="18"/>
    </row>
    <row r="42" spans="1:23">
      <c r="A42" s="19" t="s">
        <v>53</v>
      </c>
      <c r="B42" s="12"/>
      <c r="C42" s="24"/>
      <c r="D42" s="12"/>
      <c r="E42" s="12"/>
      <c r="F42" s="12"/>
      <c r="G42" s="12"/>
      <c r="H42" s="12"/>
      <c r="I42" s="12"/>
      <c r="J42" s="32"/>
      <c r="K42" s="12"/>
      <c r="L42" s="18"/>
      <c r="M42" s="12"/>
      <c r="N42" s="18"/>
      <c r="O42" s="12"/>
      <c r="P42" s="18"/>
      <c r="Q42" s="12"/>
      <c r="R42" s="18"/>
      <c r="S42" s="12"/>
      <c r="T42" s="24"/>
      <c r="U42" s="32"/>
      <c r="V42" s="12"/>
      <c r="W42" s="18"/>
    </row>
    <row r="43" spans="1:23">
      <c r="A43" s="20" t="s">
        <v>40</v>
      </c>
      <c r="B43" s="12"/>
      <c r="C43" s="25">
        <v>9378810</v>
      </c>
      <c r="D43" s="14"/>
      <c r="E43" s="14"/>
      <c r="F43" s="14"/>
      <c r="G43" s="14"/>
      <c r="H43" s="14"/>
      <c r="I43" s="14"/>
      <c r="J43" s="33">
        <v>9378810</v>
      </c>
      <c r="K43" s="12"/>
      <c r="L43" s="37"/>
      <c r="M43" s="12"/>
      <c r="N43" s="37">
        <v>9378810</v>
      </c>
      <c r="O43" s="12"/>
      <c r="P43" s="37">
        <v>7437038</v>
      </c>
      <c r="Q43" s="12"/>
      <c r="R43" s="37">
        <v>1941772</v>
      </c>
      <c r="S43" s="12"/>
      <c r="T43" s="25">
        <v>71084</v>
      </c>
      <c r="U43" s="33"/>
      <c r="V43" s="12"/>
      <c r="W43" s="37">
        <v>2012856</v>
      </c>
    </row>
    <row r="44" spans="1:23">
      <c r="A44" s="20" t="s">
        <v>41</v>
      </c>
      <c r="B44" s="12"/>
      <c r="C44" s="25">
        <v>6890775</v>
      </c>
      <c r="D44" s="14"/>
      <c r="E44" s="14"/>
      <c r="F44" s="14"/>
      <c r="G44" s="14"/>
      <c r="H44" s="14"/>
      <c r="I44" s="14"/>
      <c r="J44" s="33">
        <v>6890775</v>
      </c>
      <c r="K44" s="12"/>
      <c r="L44" s="37"/>
      <c r="M44" s="12"/>
      <c r="N44" s="37">
        <v>6890775</v>
      </c>
      <c r="O44" s="12"/>
      <c r="P44" s="37">
        <v>6481128</v>
      </c>
      <c r="Q44" s="12"/>
      <c r="R44" s="37">
        <v>409647</v>
      </c>
      <c r="S44" s="12"/>
      <c r="T44" s="25">
        <v>8208</v>
      </c>
      <c r="U44" s="33"/>
      <c r="V44" s="12"/>
      <c r="W44" s="37">
        <v>417855</v>
      </c>
    </row>
    <row r="45" spans="1:23">
      <c r="A45" s="20" t="s">
        <v>42</v>
      </c>
      <c r="B45" s="12"/>
      <c r="C45" s="25">
        <v>5912238</v>
      </c>
      <c r="D45" s="14"/>
      <c r="E45" s="14"/>
      <c r="F45" s="14"/>
      <c r="G45" s="14"/>
      <c r="H45" s="14"/>
      <c r="I45" s="14"/>
      <c r="J45" s="33">
        <v>5912238</v>
      </c>
      <c r="K45" s="12"/>
      <c r="L45" s="37"/>
      <c r="M45" s="12"/>
      <c r="N45" s="37">
        <v>5912238</v>
      </c>
      <c r="O45" s="12"/>
      <c r="P45" s="37">
        <v>6051936</v>
      </c>
      <c r="Q45" s="12"/>
      <c r="R45" s="37">
        <v>-139698</v>
      </c>
      <c r="S45" s="12"/>
      <c r="T45" s="25">
        <v>6358</v>
      </c>
      <c r="U45" s="33"/>
      <c r="V45" s="12"/>
      <c r="W45" s="37">
        <v>-133340</v>
      </c>
    </row>
    <row r="46" spans="1:23">
      <c r="A46" s="20" t="s">
        <v>43</v>
      </c>
      <c r="B46" s="12"/>
      <c r="C46" s="25">
        <v>7044881</v>
      </c>
      <c r="D46" s="14"/>
      <c r="E46" s="14"/>
      <c r="F46" s="14"/>
      <c r="G46" s="14"/>
      <c r="H46" s="14"/>
      <c r="I46" s="14"/>
      <c r="J46" s="33">
        <v>7044881</v>
      </c>
      <c r="K46" s="12"/>
      <c r="L46" s="37"/>
      <c r="M46" s="12"/>
      <c r="N46" s="37">
        <v>7044881</v>
      </c>
      <c r="O46" s="12"/>
      <c r="P46" s="37">
        <v>7136798</v>
      </c>
      <c r="Q46" s="12"/>
      <c r="R46" s="37">
        <v>-91917</v>
      </c>
      <c r="S46" s="12"/>
      <c r="T46" s="25">
        <v>4683</v>
      </c>
      <c r="U46" s="33"/>
      <c r="V46" s="12"/>
      <c r="W46" s="37">
        <v>-87234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34" t="str">
        <f>SUM(J43:J46)</f>
        <v>0</v>
      </c>
      <c r="K47" s="12"/>
      <c r="L47" s="38" t="str">
        <f>SUM(L43:L46)</f>
        <v>0</v>
      </c>
      <c r="M47" s="12"/>
      <c r="N47" s="38" t="str">
        <f>SUM(N43:N46)</f>
        <v>0</v>
      </c>
      <c r="O47" s="12"/>
      <c r="P47" s="38" t="str">
        <f>SUM(P43:P46)</f>
        <v>0</v>
      </c>
      <c r="Q47" s="12"/>
      <c r="R47" s="38" t="str">
        <f>SUM(R43:R46)</f>
        <v>0</v>
      </c>
      <c r="S47" s="12"/>
      <c r="T47" s="26" t="str">
        <f>SUM(T43:T46)</f>
        <v>0</v>
      </c>
      <c r="U47" s="34" t="str">
        <f>SUM(U43:U46)</f>
        <v>0</v>
      </c>
      <c r="V47" s="12"/>
      <c r="W47" s="38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32"/>
      <c r="K48" s="12"/>
      <c r="L48" s="18"/>
      <c r="M48" s="12"/>
      <c r="N48" s="18"/>
      <c r="O48" s="12"/>
      <c r="P48" s="18"/>
      <c r="Q48" s="12"/>
      <c r="R48" s="18"/>
      <c r="S48" s="12"/>
      <c r="T48" s="24"/>
      <c r="U48" s="32"/>
      <c r="V48" s="12"/>
      <c r="W48" s="18"/>
    </row>
    <row r="49" spans="1:23">
      <c r="A49" s="19" t="s">
        <v>54</v>
      </c>
      <c r="B49" s="12"/>
      <c r="C49" s="24"/>
      <c r="D49" s="12"/>
      <c r="E49" s="12"/>
      <c r="F49" s="12"/>
      <c r="G49" s="12"/>
      <c r="H49" s="12"/>
      <c r="I49" s="12"/>
      <c r="J49" s="32"/>
      <c r="K49" s="12"/>
      <c r="L49" s="18"/>
      <c r="M49" s="12"/>
      <c r="N49" s="18"/>
      <c r="O49" s="12"/>
      <c r="P49" s="18"/>
      <c r="Q49" s="12"/>
      <c r="R49" s="18"/>
      <c r="S49" s="12"/>
      <c r="T49" s="24"/>
      <c r="U49" s="32"/>
      <c r="V49" s="12"/>
      <c r="W49" s="18"/>
    </row>
    <row r="50" spans="1:23">
      <c r="A50" s="20" t="s">
        <v>40</v>
      </c>
      <c r="B50" s="12"/>
      <c r="C50" s="25">
        <v>9055797</v>
      </c>
      <c r="D50" s="14"/>
      <c r="E50" s="14"/>
      <c r="F50" s="14"/>
      <c r="G50" s="14"/>
      <c r="H50" s="14"/>
      <c r="I50" s="14"/>
      <c r="J50" s="33">
        <v>9055797</v>
      </c>
      <c r="K50" s="12"/>
      <c r="L50" s="37">
        <v>95546</v>
      </c>
      <c r="M50" s="12"/>
      <c r="N50" s="37">
        <v>9151343</v>
      </c>
      <c r="O50" s="12"/>
      <c r="P50" s="37">
        <v>7418001</v>
      </c>
      <c r="Q50" s="12"/>
      <c r="R50" s="37">
        <v>1733342</v>
      </c>
      <c r="S50" s="12"/>
      <c r="T50" s="25"/>
      <c r="U50" s="33"/>
      <c r="V50" s="12"/>
      <c r="W50" s="37">
        <v>1733342</v>
      </c>
    </row>
    <row r="51" spans="1:23">
      <c r="A51" s="20" t="s">
        <v>41</v>
      </c>
      <c r="B51" s="12"/>
      <c r="C51" s="25">
        <v>7535052</v>
      </c>
      <c r="D51" s="14"/>
      <c r="E51" s="14"/>
      <c r="F51" s="14"/>
      <c r="G51" s="14"/>
      <c r="H51" s="14"/>
      <c r="I51" s="14"/>
      <c r="J51" s="33">
        <v>7535052</v>
      </c>
      <c r="K51" s="12"/>
      <c r="L51" s="37">
        <v>13202</v>
      </c>
      <c r="M51" s="12"/>
      <c r="N51" s="37">
        <v>7548254</v>
      </c>
      <c r="O51" s="12"/>
      <c r="P51" s="37">
        <v>6853617</v>
      </c>
      <c r="Q51" s="12"/>
      <c r="R51" s="37">
        <v>694637</v>
      </c>
      <c r="S51" s="12"/>
      <c r="T51" s="25"/>
      <c r="U51" s="33"/>
      <c r="V51" s="12"/>
      <c r="W51" s="37">
        <v>694637</v>
      </c>
    </row>
    <row r="52" spans="1:23">
      <c r="A52" s="20" t="s">
        <v>42</v>
      </c>
      <c r="B52" s="12"/>
      <c r="C52" s="25">
        <v>8786716</v>
      </c>
      <c r="D52" s="14"/>
      <c r="E52" s="14"/>
      <c r="F52" s="14"/>
      <c r="G52" s="14"/>
      <c r="H52" s="14"/>
      <c r="I52" s="14"/>
      <c r="J52" s="33">
        <v>8786716</v>
      </c>
      <c r="K52" s="12"/>
      <c r="L52" s="37"/>
      <c r="M52" s="12"/>
      <c r="N52" s="37">
        <v>8786716</v>
      </c>
      <c r="O52" s="12"/>
      <c r="P52" s="37">
        <v>7089780</v>
      </c>
      <c r="Q52" s="12"/>
      <c r="R52" s="37">
        <v>1696936</v>
      </c>
      <c r="S52" s="12"/>
      <c r="T52" s="25">
        <v>11952</v>
      </c>
      <c r="U52" s="33"/>
      <c r="V52" s="12"/>
      <c r="W52" s="37">
        <v>1708888</v>
      </c>
    </row>
    <row r="53" spans="1:23">
      <c r="A53" s="20" t="s">
        <v>43</v>
      </c>
      <c r="B53" s="12"/>
      <c r="C53" s="25">
        <v>9002484</v>
      </c>
      <c r="D53" s="14"/>
      <c r="E53" s="14"/>
      <c r="F53" s="14"/>
      <c r="G53" s="14"/>
      <c r="H53" s="14"/>
      <c r="I53" s="14"/>
      <c r="J53" s="33">
        <v>9002484</v>
      </c>
      <c r="K53" s="12"/>
      <c r="L53" s="37">
        <v>29359</v>
      </c>
      <c r="M53" s="12"/>
      <c r="N53" s="37">
        <v>9031843</v>
      </c>
      <c r="O53" s="12"/>
      <c r="P53" s="37">
        <v>8918603</v>
      </c>
      <c r="Q53" s="12"/>
      <c r="R53" s="37">
        <v>113240</v>
      </c>
      <c r="S53" s="12"/>
      <c r="T53" s="25"/>
      <c r="U53" s="33"/>
      <c r="V53" s="12"/>
      <c r="W53" s="37">
        <v>113240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34" t="str">
        <f>SUM(J50:J53)</f>
        <v>0</v>
      </c>
      <c r="K54" s="12"/>
      <c r="L54" s="38" t="str">
        <f>SUM(L50:L53)</f>
        <v>0</v>
      </c>
      <c r="M54" s="12"/>
      <c r="N54" s="38" t="str">
        <f>SUM(N50:N53)</f>
        <v>0</v>
      </c>
      <c r="O54" s="12"/>
      <c r="P54" s="38" t="str">
        <f>SUM(P50:P53)</f>
        <v>0</v>
      </c>
      <c r="Q54" s="12"/>
      <c r="R54" s="38" t="str">
        <f>SUM(R50:R53)</f>
        <v>0</v>
      </c>
      <c r="S54" s="12"/>
      <c r="T54" s="26" t="str">
        <f>SUM(T50:T53)</f>
        <v>0</v>
      </c>
      <c r="U54" s="34" t="str">
        <f>SUM(U50:U53)</f>
        <v>0</v>
      </c>
      <c r="V54" s="12"/>
      <c r="W54" s="38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32"/>
      <c r="K55" s="12"/>
      <c r="L55" s="18"/>
      <c r="M55" s="12"/>
      <c r="N55" s="18"/>
      <c r="O55" s="12"/>
      <c r="P55" s="18"/>
      <c r="Q55" s="12"/>
      <c r="R55" s="18"/>
      <c r="S55" s="12"/>
      <c r="T55" s="24"/>
      <c r="U55" s="32"/>
      <c r="V55" s="12"/>
      <c r="W55" s="18"/>
    </row>
    <row r="56" spans="1:23">
      <c r="A56" s="19" t="s">
        <v>55</v>
      </c>
      <c r="B56" s="12"/>
      <c r="C56" s="24"/>
      <c r="D56" s="12"/>
      <c r="E56" s="12"/>
      <c r="F56" s="12"/>
      <c r="G56" s="12"/>
      <c r="H56" s="12"/>
      <c r="I56" s="12"/>
      <c r="J56" s="32"/>
      <c r="K56" s="12"/>
      <c r="L56" s="18"/>
      <c r="M56" s="12"/>
      <c r="N56" s="18"/>
      <c r="O56" s="12"/>
      <c r="P56" s="18"/>
      <c r="Q56" s="12"/>
      <c r="R56" s="18"/>
      <c r="S56" s="12"/>
      <c r="T56" s="24"/>
      <c r="U56" s="32"/>
      <c r="V56" s="12"/>
      <c r="W56" s="18"/>
    </row>
    <row r="57" spans="1:23">
      <c r="A57" s="20" t="s">
        <v>40</v>
      </c>
      <c r="B57" s="12"/>
      <c r="C57" s="25">
        <v>4094514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33">
        <v>4094514</v>
      </c>
      <c r="K57" s="12"/>
      <c r="L57" s="37">
        <v>0</v>
      </c>
      <c r="M57" s="12"/>
      <c r="N57" s="37">
        <v>4094514</v>
      </c>
      <c r="O57" s="12"/>
      <c r="P57" s="37">
        <v>3954771</v>
      </c>
      <c r="Q57" s="12"/>
      <c r="R57" s="37">
        <v>139743</v>
      </c>
      <c r="S57" s="12"/>
      <c r="T57" s="25">
        <v>0</v>
      </c>
      <c r="U57" s="33">
        <v>0</v>
      </c>
      <c r="V57" s="12"/>
      <c r="W57" s="37">
        <v>139743</v>
      </c>
    </row>
    <row r="58" spans="1:23">
      <c r="A58" s="20" t="s">
        <v>41</v>
      </c>
      <c r="B58" s="12"/>
      <c r="C58" s="25">
        <v>4263986</v>
      </c>
      <c r="D58" s="14"/>
      <c r="E58" s="14"/>
      <c r="F58" s="14"/>
      <c r="G58" s="14"/>
      <c r="H58" s="14"/>
      <c r="I58" s="14"/>
      <c r="J58" s="33">
        <v>4263986</v>
      </c>
      <c r="K58" s="12"/>
      <c r="L58" s="37"/>
      <c r="M58" s="12"/>
      <c r="N58" s="37">
        <v>4263986</v>
      </c>
      <c r="O58" s="12"/>
      <c r="P58" s="37">
        <v>4092508</v>
      </c>
      <c r="Q58" s="12"/>
      <c r="R58" s="37">
        <v>171478</v>
      </c>
      <c r="S58" s="12"/>
      <c r="T58" s="25"/>
      <c r="U58" s="33"/>
      <c r="V58" s="12"/>
      <c r="W58" s="37">
        <v>171478</v>
      </c>
    </row>
    <row r="59" spans="1:23">
      <c r="A59" s="20" t="s">
        <v>42</v>
      </c>
      <c r="B59" s="12"/>
      <c r="C59" s="25">
        <v>4309378</v>
      </c>
      <c r="D59" s="14"/>
      <c r="E59" s="14"/>
      <c r="F59" s="14"/>
      <c r="G59" s="14"/>
      <c r="H59" s="14"/>
      <c r="I59" s="14"/>
      <c r="J59" s="33">
        <v>4309378</v>
      </c>
      <c r="K59" s="12"/>
      <c r="L59" s="37"/>
      <c r="M59" s="12"/>
      <c r="N59" s="37">
        <v>4309378</v>
      </c>
      <c r="O59" s="12"/>
      <c r="P59" s="37">
        <v>4127457</v>
      </c>
      <c r="Q59" s="12"/>
      <c r="R59" s="37">
        <v>181921</v>
      </c>
      <c r="S59" s="12"/>
      <c r="T59" s="25"/>
      <c r="U59" s="33"/>
      <c r="V59" s="12"/>
      <c r="W59" s="37">
        <v>181921</v>
      </c>
    </row>
    <row r="60" spans="1:23">
      <c r="A60" s="20" t="s">
        <v>43</v>
      </c>
      <c r="B60" s="12"/>
      <c r="C60" s="25">
        <v>4349810</v>
      </c>
      <c r="D60" s="14"/>
      <c r="E60" s="14"/>
      <c r="F60" s="14"/>
      <c r="G60" s="14"/>
      <c r="H60" s="14"/>
      <c r="I60" s="14"/>
      <c r="J60" s="33">
        <v>4349810</v>
      </c>
      <c r="K60" s="12"/>
      <c r="L60" s="37"/>
      <c r="M60" s="12"/>
      <c r="N60" s="37">
        <v>4349810</v>
      </c>
      <c r="O60" s="12"/>
      <c r="P60" s="37">
        <v>4167211</v>
      </c>
      <c r="Q60" s="12"/>
      <c r="R60" s="37">
        <v>182599</v>
      </c>
      <c r="S60" s="12"/>
      <c r="T60" s="25"/>
      <c r="U60" s="33"/>
      <c r="V60" s="12"/>
      <c r="W60" s="37">
        <v>182599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34" t="str">
        <f>SUM(J57:J60)</f>
        <v>0</v>
      </c>
      <c r="K61" s="12"/>
      <c r="L61" s="38" t="str">
        <f>SUM(L57:L60)</f>
        <v>0</v>
      </c>
      <c r="M61" s="12"/>
      <c r="N61" s="38" t="str">
        <f>SUM(N57:N60)</f>
        <v>0</v>
      </c>
      <c r="O61" s="12"/>
      <c r="P61" s="38" t="str">
        <f>SUM(P57:P60)</f>
        <v>0</v>
      </c>
      <c r="Q61" s="12"/>
      <c r="R61" s="38" t="str">
        <f>SUM(R57:R60)</f>
        <v>0</v>
      </c>
      <c r="S61" s="12"/>
      <c r="T61" s="26" t="str">
        <f>SUM(T57:T60)</f>
        <v>0</v>
      </c>
      <c r="U61" s="34" t="str">
        <f>SUM(U57:U60)</f>
        <v>0</v>
      </c>
      <c r="V61" s="12"/>
      <c r="W61" s="38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32"/>
      <c r="K62" s="12"/>
      <c r="L62" s="18"/>
      <c r="M62" s="12"/>
      <c r="N62" s="18"/>
      <c r="O62" s="12"/>
      <c r="P62" s="18"/>
      <c r="Q62" s="12"/>
      <c r="R62" s="18"/>
      <c r="S62" s="12"/>
      <c r="T62" s="24"/>
      <c r="U62" s="32"/>
      <c r="V62" s="12"/>
      <c r="W62" s="18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32"/>
      <c r="K63" s="12"/>
      <c r="L63" s="18"/>
      <c r="M63" s="12"/>
      <c r="N63" s="18"/>
      <c r="O63" s="12"/>
      <c r="P63" s="18"/>
      <c r="Q63" s="12"/>
      <c r="R63" s="18"/>
      <c r="S63" s="12"/>
      <c r="T63" s="24"/>
      <c r="U63" s="32"/>
      <c r="V63" s="12"/>
      <c r="W63" s="18"/>
    </row>
    <row r="64" spans="1:23">
      <c r="A64" s="20" t="s">
        <v>40</v>
      </c>
      <c r="B64" s="12"/>
      <c r="C64" s="25">
        <v>4156922.44</v>
      </c>
      <c r="D64" s="14"/>
      <c r="E64" s="14"/>
      <c r="F64" s="14"/>
      <c r="G64" s="14"/>
      <c r="H64" s="14"/>
      <c r="I64" s="14"/>
      <c r="J64" s="33">
        <v>4156922.44</v>
      </c>
      <c r="K64" s="12"/>
      <c r="L64" s="37">
        <v>2915</v>
      </c>
      <c r="M64" s="12"/>
      <c r="N64" s="37">
        <v>4159837.44</v>
      </c>
      <c r="O64" s="12"/>
      <c r="P64" s="37">
        <v>4113156.83</v>
      </c>
      <c r="Q64" s="12"/>
      <c r="R64" s="37">
        <v>46680.61</v>
      </c>
      <c r="S64" s="12"/>
      <c r="T64" s="25"/>
      <c r="U64" s="33"/>
      <c r="V64" s="12"/>
      <c r="W64" s="37">
        <v>46680.61</v>
      </c>
    </row>
    <row r="65" spans="1:23">
      <c r="A65" s="20" t="s">
        <v>41</v>
      </c>
      <c r="B65" s="12"/>
      <c r="C65" s="25">
        <v>4343966.28</v>
      </c>
      <c r="D65" s="14"/>
      <c r="E65" s="14"/>
      <c r="F65" s="14"/>
      <c r="G65" s="14"/>
      <c r="H65" s="14"/>
      <c r="I65" s="14"/>
      <c r="J65" s="33">
        <v>4343966.28</v>
      </c>
      <c r="K65" s="12"/>
      <c r="L65" s="37">
        <v>2448.1</v>
      </c>
      <c r="M65" s="12"/>
      <c r="N65" s="37">
        <v>4346414.38</v>
      </c>
      <c r="O65" s="12"/>
      <c r="P65" s="37">
        <v>4037524.07</v>
      </c>
      <c r="Q65" s="12"/>
      <c r="R65" s="37">
        <v>308890.31</v>
      </c>
      <c r="S65" s="12"/>
      <c r="T65" s="25"/>
      <c r="U65" s="33"/>
      <c r="V65" s="12"/>
      <c r="W65" s="37">
        <v>308890.31</v>
      </c>
    </row>
    <row r="66" spans="1:23">
      <c r="A66" s="20" t="s">
        <v>42</v>
      </c>
      <c r="B66" s="12"/>
      <c r="C66" s="25">
        <v>4222531.95</v>
      </c>
      <c r="D66" s="14"/>
      <c r="E66" s="14"/>
      <c r="F66" s="14"/>
      <c r="G66" s="14"/>
      <c r="H66" s="14"/>
      <c r="I66" s="14"/>
      <c r="J66" s="33">
        <v>4222531.95</v>
      </c>
      <c r="K66" s="12"/>
      <c r="L66" s="37">
        <v>4460.32</v>
      </c>
      <c r="M66" s="12"/>
      <c r="N66" s="37">
        <v>4226992.27</v>
      </c>
      <c r="O66" s="12"/>
      <c r="P66" s="37">
        <v>4140337.96</v>
      </c>
      <c r="Q66" s="12"/>
      <c r="R66" s="37">
        <v>86654.31</v>
      </c>
      <c r="S66" s="12"/>
      <c r="T66" s="25"/>
      <c r="U66" s="33"/>
      <c r="V66" s="12"/>
      <c r="W66" s="37">
        <v>86654.31</v>
      </c>
    </row>
    <row r="67" spans="1:23">
      <c r="A67" s="20" t="s">
        <v>43</v>
      </c>
      <c r="B67" s="12"/>
      <c r="C67" s="25">
        <v>4111919.5</v>
      </c>
      <c r="D67" s="14"/>
      <c r="E67" s="14"/>
      <c r="F67" s="14"/>
      <c r="G67" s="14"/>
      <c r="H67" s="14"/>
      <c r="I67" s="14"/>
      <c r="J67" s="33">
        <v>4111919.5</v>
      </c>
      <c r="K67" s="12"/>
      <c r="L67" s="37">
        <v>201218</v>
      </c>
      <c r="M67" s="12"/>
      <c r="N67" s="37">
        <v>4313137.5</v>
      </c>
      <c r="O67" s="12"/>
      <c r="P67" s="37">
        <v>4145159.82</v>
      </c>
      <c r="Q67" s="12"/>
      <c r="R67" s="37">
        <v>167977.68</v>
      </c>
      <c r="S67" s="12"/>
      <c r="T67" s="25"/>
      <c r="U67" s="33"/>
      <c r="V67" s="12"/>
      <c r="W67" s="37">
        <v>167977.68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34" t="str">
        <f>SUM(J64:J67)</f>
        <v>0</v>
      </c>
      <c r="K68" s="12"/>
      <c r="L68" s="38" t="str">
        <f>SUM(L64:L67)</f>
        <v>0</v>
      </c>
      <c r="M68" s="12"/>
      <c r="N68" s="38" t="str">
        <f>SUM(N64:N67)</f>
        <v>0</v>
      </c>
      <c r="O68" s="12"/>
      <c r="P68" s="38" t="str">
        <f>SUM(P64:P67)</f>
        <v>0</v>
      </c>
      <c r="Q68" s="12"/>
      <c r="R68" s="38" t="str">
        <f>SUM(R64:R67)</f>
        <v>0</v>
      </c>
      <c r="S68" s="12"/>
      <c r="T68" s="26" t="str">
        <f>SUM(T64:T67)</f>
        <v>0</v>
      </c>
      <c r="U68" s="34" t="str">
        <f>SUM(U64:U67)</f>
        <v>0</v>
      </c>
      <c r="V68" s="12"/>
      <c r="W68" s="38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32"/>
      <c r="K69" s="12"/>
      <c r="L69" s="18"/>
      <c r="M69" s="12"/>
      <c r="N69" s="18"/>
      <c r="O69" s="12"/>
      <c r="P69" s="18"/>
      <c r="Q69" s="12"/>
      <c r="R69" s="18"/>
      <c r="S69" s="12"/>
      <c r="T69" s="24"/>
      <c r="U69" s="32"/>
      <c r="V69" s="12"/>
      <c r="W69" s="18"/>
    </row>
    <row r="70" spans="1:23">
      <c r="A70" s="19" t="s">
        <v>57</v>
      </c>
      <c r="B70" s="12"/>
      <c r="C70" s="24"/>
      <c r="D70" s="12"/>
      <c r="E70" s="12"/>
      <c r="F70" s="12"/>
      <c r="G70" s="12"/>
      <c r="H70" s="12"/>
      <c r="I70" s="12"/>
      <c r="J70" s="32"/>
      <c r="K70" s="12"/>
      <c r="L70" s="18"/>
      <c r="M70" s="12"/>
      <c r="N70" s="18"/>
      <c r="O70" s="12"/>
      <c r="P70" s="18"/>
      <c r="Q70" s="12"/>
      <c r="R70" s="18"/>
      <c r="S70" s="12"/>
      <c r="T70" s="24"/>
      <c r="U70" s="32"/>
      <c r="V70" s="12"/>
      <c r="W70" s="18"/>
    </row>
    <row r="71" spans="1:23">
      <c r="A71" s="20" t="s">
        <v>40</v>
      </c>
      <c r="B71" s="12"/>
      <c r="C71" s="25">
        <v>3131895</v>
      </c>
      <c r="D71" s="14"/>
      <c r="E71" s="14"/>
      <c r="F71" s="14"/>
      <c r="G71" s="14"/>
      <c r="H71" s="14"/>
      <c r="I71" s="14"/>
      <c r="J71" s="33">
        <v>3131895</v>
      </c>
      <c r="K71" s="12"/>
      <c r="L71" s="37">
        <v>337.2</v>
      </c>
      <c r="M71" s="12"/>
      <c r="N71" s="37">
        <v>3132232.2</v>
      </c>
      <c r="O71" s="12"/>
      <c r="P71" s="37">
        <v>2907190.88</v>
      </c>
      <c r="Q71" s="12"/>
      <c r="R71" s="37">
        <v>225041.32</v>
      </c>
      <c r="S71" s="12"/>
      <c r="T71" s="25"/>
      <c r="U71" s="33"/>
      <c r="V71" s="12"/>
      <c r="W71" s="37">
        <v>225041.32</v>
      </c>
    </row>
    <row r="72" spans="1:23">
      <c r="A72" s="20" t="s">
        <v>41</v>
      </c>
      <c r="B72" s="12"/>
      <c r="C72" s="25">
        <v>2978425.42</v>
      </c>
      <c r="D72" s="14"/>
      <c r="E72" s="14"/>
      <c r="F72" s="14"/>
      <c r="G72" s="14"/>
      <c r="H72" s="14">
        <v>132981.76</v>
      </c>
      <c r="I72" s="14">
        <v>132981.76</v>
      </c>
      <c r="J72" s="33">
        <v>3111407.18</v>
      </c>
      <c r="K72" s="12"/>
      <c r="L72" s="37">
        <v>1246.43</v>
      </c>
      <c r="M72" s="12"/>
      <c r="N72" s="37">
        <v>3112653.61</v>
      </c>
      <c r="O72" s="12"/>
      <c r="P72" s="37">
        <v>3121457.97</v>
      </c>
      <c r="Q72" s="12"/>
      <c r="R72" s="37">
        <v>-8804.36</v>
      </c>
      <c r="S72" s="12"/>
      <c r="T72" s="25"/>
      <c r="U72" s="33"/>
      <c r="V72" s="12"/>
      <c r="W72" s="37">
        <v>-8804.36</v>
      </c>
    </row>
    <row r="73" spans="1:23">
      <c r="A73" s="20" t="s">
        <v>42</v>
      </c>
      <c r="B73" s="12"/>
      <c r="C73" s="25">
        <v>3175447.43</v>
      </c>
      <c r="D73" s="14"/>
      <c r="E73" s="14"/>
      <c r="F73" s="14"/>
      <c r="G73" s="14"/>
      <c r="H73" s="14"/>
      <c r="I73" s="14"/>
      <c r="J73" s="33">
        <v>3175447.43</v>
      </c>
      <c r="K73" s="12"/>
      <c r="L73" s="37">
        <v>110.4</v>
      </c>
      <c r="M73" s="12"/>
      <c r="N73" s="37">
        <v>3175557.83</v>
      </c>
      <c r="O73" s="12"/>
      <c r="P73" s="37">
        <v>3235772.02</v>
      </c>
      <c r="Q73" s="12"/>
      <c r="R73" s="37">
        <v>-60214.19</v>
      </c>
      <c r="S73" s="12"/>
      <c r="T73" s="25"/>
      <c r="U73" s="33"/>
      <c r="V73" s="12"/>
      <c r="W73" s="37">
        <v>-60214.19</v>
      </c>
    </row>
    <row r="74" spans="1:23">
      <c r="A74" s="20" t="s">
        <v>43</v>
      </c>
      <c r="B74" s="12"/>
      <c r="C74" s="25">
        <v>3737725.18</v>
      </c>
      <c r="D74" s="14"/>
      <c r="E74" s="14"/>
      <c r="F74" s="14"/>
      <c r="G74" s="14"/>
      <c r="H74" s="14"/>
      <c r="I74" s="14"/>
      <c r="J74" s="33">
        <v>3737725.18</v>
      </c>
      <c r="K74" s="12"/>
      <c r="L74" s="37">
        <v>387.48</v>
      </c>
      <c r="M74" s="12"/>
      <c r="N74" s="37">
        <v>3738112.66</v>
      </c>
      <c r="O74" s="12"/>
      <c r="P74" s="37">
        <v>3560141.52</v>
      </c>
      <c r="Q74" s="12"/>
      <c r="R74" s="37">
        <v>177971.14</v>
      </c>
      <c r="S74" s="12"/>
      <c r="T74" s="25"/>
      <c r="U74" s="33"/>
      <c r="V74" s="12"/>
      <c r="W74" s="37">
        <v>177971.14</v>
      </c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34" t="str">
        <f>SUM(J71:J74)</f>
        <v>0</v>
      </c>
      <c r="K75" s="12"/>
      <c r="L75" s="38" t="str">
        <f>SUM(L71:L74)</f>
        <v>0</v>
      </c>
      <c r="M75" s="12"/>
      <c r="N75" s="38" t="str">
        <f>SUM(N71:N74)</f>
        <v>0</v>
      </c>
      <c r="O75" s="12"/>
      <c r="P75" s="38" t="str">
        <f>SUM(P71:P74)</f>
        <v>0</v>
      </c>
      <c r="Q75" s="12"/>
      <c r="R75" s="38" t="str">
        <f>SUM(R71:R74)</f>
        <v>0</v>
      </c>
      <c r="S75" s="12"/>
      <c r="T75" s="26" t="str">
        <f>SUM(T71:T74)</f>
        <v>0</v>
      </c>
      <c r="U75" s="34" t="str">
        <f>SUM(U71:U74)</f>
        <v>0</v>
      </c>
      <c r="V75" s="12"/>
      <c r="W75" s="38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32"/>
      <c r="K76" s="12"/>
      <c r="L76" s="18"/>
      <c r="M76" s="12"/>
      <c r="N76" s="18"/>
      <c r="O76" s="12"/>
      <c r="P76" s="18"/>
      <c r="Q76" s="12"/>
      <c r="R76" s="18"/>
      <c r="S76" s="12"/>
      <c r="T76" s="24"/>
      <c r="U76" s="32"/>
      <c r="V76" s="12"/>
      <c r="W76" s="18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32"/>
      <c r="K77" s="12"/>
      <c r="L77" s="18"/>
      <c r="M77" s="12"/>
      <c r="N77" s="18"/>
      <c r="O77" s="12"/>
      <c r="P77" s="18"/>
      <c r="Q77" s="12"/>
      <c r="R77" s="18"/>
      <c r="S77" s="12"/>
      <c r="T77" s="24"/>
      <c r="U77" s="32"/>
      <c r="V77" s="12"/>
      <c r="W77" s="18"/>
    </row>
    <row r="78" spans="1:23">
      <c r="A78" s="20" t="s">
        <v>40</v>
      </c>
      <c r="B78" s="12"/>
      <c r="C78" s="25">
        <v>6201906</v>
      </c>
      <c r="D78" s="14"/>
      <c r="E78" s="14"/>
      <c r="F78" s="14"/>
      <c r="G78" s="14">
        <v>4167546</v>
      </c>
      <c r="H78" s="14"/>
      <c r="I78" s="14">
        <v>4167546</v>
      </c>
      <c r="J78" s="33">
        <v>10369452</v>
      </c>
      <c r="K78" s="12"/>
      <c r="L78" s="37"/>
      <c r="M78" s="12"/>
      <c r="N78" s="37">
        <v>10369452</v>
      </c>
      <c r="O78" s="12"/>
      <c r="P78" s="37">
        <v>11257854</v>
      </c>
      <c r="Q78" s="12"/>
      <c r="R78" s="37">
        <v>-888402</v>
      </c>
      <c r="S78" s="12"/>
      <c r="T78" s="25">
        <v>18195</v>
      </c>
      <c r="U78" s="33"/>
      <c r="V78" s="12"/>
      <c r="W78" s="37">
        <v>-870207</v>
      </c>
    </row>
    <row r="79" spans="1:23">
      <c r="A79" s="20" t="s">
        <v>41</v>
      </c>
      <c r="B79" s="12"/>
      <c r="C79" s="25">
        <v>4902335</v>
      </c>
      <c r="D79" s="14"/>
      <c r="E79" s="14"/>
      <c r="F79" s="14"/>
      <c r="G79" s="14">
        <v>3572087</v>
      </c>
      <c r="H79" s="14"/>
      <c r="I79" s="14">
        <v>3572087</v>
      </c>
      <c r="J79" s="33">
        <v>8474422</v>
      </c>
      <c r="K79" s="12"/>
      <c r="L79" s="37"/>
      <c r="M79" s="12"/>
      <c r="N79" s="37">
        <v>8474422</v>
      </c>
      <c r="O79" s="12"/>
      <c r="P79" s="37">
        <v>10438115</v>
      </c>
      <c r="Q79" s="12"/>
      <c r="R79" s="37">
        <v>-1963693</v>
      </c>
      <c r="S79" s="12"/>
      <c r="T79" s="25">
        <v>18194</v>
      </c>
      <c r="U79" s="33"/>
      <c r="V79" s="12"/>
      <c r="W79" s="37">
        <v>-1945499</v>
      </c>
    </row>
    <row r="80" spans="1:23">
      <c r="A80" s="20" t="s">
        <v>42</v>
      </c>
      <c r="B80" s="12"/>
      <c r="C80" s="25">
        <v>5889462</v>
      </c>
      <c r="D80" s="14"/>
      <c r="E80" s="14"/>
      <c r="F80" s="14"/>
      <c r="G80" s="14">
        <v>3466932</v>
      </c>
      <c r="H80" s="14"/>
      <c r="I80" s="14">
        <v>3466932</v>
      </c>
      <c r="J80" s="33">
        <v>9356394</v>
      </c>
      <c r="K80" s="12"/>
      <c r="L80" s="37"/>
      <c r="M80" s="12"/>
      <c r="N80" s="37">
        <v>9356394</v>
      </c>
      <c r="O80" s="12"/>
      <c r="P80" s="37">
        <v>10909121</v>
      </c>
      <c r="Q80" s="12"/>
      <c r="R80" s="37">
        <v>-1552727</v>
      </c>
      <c r="S80" s="12"/>
      <c r="T80" s="25">
        <v>3876</v>
      </c>
      <c r="U80" s="33"/>
      <c r="V80" s="12"/>
      <c r="W80" s="37">
        <v>-1548851</v>
      </c>
    </row>
    <row r="81" spans="1:23">
      <c r="A81" s="20" t="s">
        <v>43</v>
      </c>
      <c r="B81" s="12"/>
      <c r="C81" s="25">
        <v>7142281</v>
      </c>
      <c r="D81" s="14"/>
      <c r="E81" s="14"/>
      <c r="F81" s="14"/>
      <c r="G81" s="14">
        <v>2966699</v>
      </c>
      <c r="H81" s="14"/>
      <c r="I81" s="14">
        <v>2966699</v>
      </c>
      <c r="J81" s="33">
        <v>10108980</v>
      </c>
      <c r="K81" s="12"/>
      <c r="L81" s="37"/>
      <c r="M81" s="12"/>
      <c r="N81" s="37">
        <v>10108980</v>
      </c>
      <c r="O81" s="12"/>
      <c r="P81" s="37">
        <v>10668201</v>
      </c>
      <c r="Q81" s="12"/>
      <c r="R81" s="37">
        <v>-559221</v>
      </c>
      <c r="S81" s="12"/>
      <c r="T81" s="25">
        <v>9548</v>
      </c>
      <c r="U81" s="33"/>
      <c r="V81" s="12"/>
      <c r="W81" s="37">
        <v>-549673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34" t="str">
        <f>SUM(J78:J81)</f>
        <v>0</v>
      </c>
      <c r="K82" s="12"/>
      <c r="L82" s="38" t="str">
        <f>SUM(L78:L81)</f>
        <v>0</v>
      </c>
      <c r="M82" s="12"/>
      <c r="N82" s="38" t="str">
        <f>SUM(N78:N81)</f>
        <v>0</v>
      </c>
      <c r="O82" s="12"/>
      <c r="P82" s="38" t="str">
        <f>SUM(P78:P81)</f>
        <v>0</v>
      </c>
      <c r="Q82" s="12"/>
      <c r="R82" s="38" t="str">
        <f>SUM(R78:R81)</f>
        <v>0</v>
      </c>
      <c r="S82" s="12"/>
      <c r="T82" s="26" t="str">
        <f>SUM(T78:T81)</f>
        <v>0</v>
      </c>
      <c r="U82" s="34" t="str">
        <f>SUM(U78:U81)</f>
        <v>0</v>
      </c>
      <c r="V82" s="12"/>
      <c r="W82" s="38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32"/>
      <c r="K83" s="12"/>
      <c r="L83" s="18"/>
      <c r="M83" s="12"/>
      <c r="N83" s="18"/>
      <c r="O83" s="12"/>
      <c r="P83" s="18"/>
      <c r="Q83" s="12"/>
      <c r="R83" s="18"/>
      <c r="S83" s="12"/>
      <c r="T83" s="24"/>
      <c r="U83" s="32"/>
      <c r="V83" s="12"/>
      <c r="W83" s="18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32"/>
      <c r="K84" s="12"/>
      <c r="L84" s="18"/>
      <c r="M84" s="12"/>
      <c r="N84" s="18"/>
      <c r="O84" s="12"/>
      <c r="P84" s="18"/>
      <c r="Q84" s="12"/>
      <c r="R84" s="18"/>
      <c r="S84" s="12"/>
      <c r="T84" s="24"/>
      <c r="U84" s="32"/>
      <c r="V84" s="12"/>
      <c r="W84" s="18"/>
    </row>
    <row r="85" spans="1:23">
      <c r="A85" s="20" t="s">
        <v>40</v>
      </c>
      <c r="B85" s="12"/>
      <c r="C85" s="25">
        <v>6115349</v>
      </c>
      <c r="D85" s="14">
        <v>257275</v>
      </c>
      <c r="E85" s="14"/>
      <c r="F85" s="14"/>
      <c r="G85" s="14"/>
      <c r="H85" s="14"/>
      <c r="I85" s="14"/>
      <c r="J85" s="33">
        <v>6372624</v>
      </c>
      <c r="K85" s="12"/>
      <c r="L85" s="37"/>
      <c r="M85" s="12"/>
      <c r="N85" s="37">
        <v>6372624</v>
      </c>
      <c r="O85" s="12"/>
      <c r="P85" s="37">
        <v>6774034</v>
      </c>
      <c r="Q85" s="12"/>
      <c r="R85" s="37">
        <v>-401410</v>
      </c>
      <c r="S85" s="12"/>
      <c r="T85" s="25">
        <v>11983</v>
      </c>
      <c r="U85" s="33"/>
      <c r="V85" s="12"/>
      <c r="W85" s="37">
        <v>-389427</v>
      </c>
    </row>
    <row r="86" spans="1:23">
      <c r="A86" s="20" t="s">
        <v>41</v>
      </c>
      <c r="B86" s="12"/>
      <c r="C86" s="25">
        <v>4956439</v>
      </c>
      <c r="D86" s="14">
        <v>177316</v>
      </c>
      <c r="E86" s="14"/>
      <c r="F86" s="14"/>
      <c r="G86" s="14"/>
      <c r="H86" s="14"/>
      <c r="I86" s="14"/>
      <c r="J86" s="33">
        <v>5133755</v>
      </c>
      <c r="K86" s="12"/>
      <c r="L86" s="37"/>
      <c r="M86" s="12"/>
      <c r="N86" s="37">
        <v>5133755</v>
      </c>
      <c r="O86" s="12"/>
      <c r="P86" s="37">
        <v>6475689</v>
      </c>
      <c r="Q86" s="12"/>
      <c r="R86" s="37">
        <v>-1341934</v>
      </c>
      <c r="S86" s="12"/>
      <c r="T86" s="25">
        <v>5298</v>
      </c>
      <c r="U86" s="33"/>
      <c r="V86" s="12"/>
      <c r="W86" s="37">
        <v>-1336636</v>
      </c>
    </row>
    <row r="87" spans="1:23">
      <c r="A87" s="20" t="s">
        <v>42</v>
      </c>
      <c r="B87" s="12"/>
      <c r="C87" s="25">
        <v>6005892</v>
      </c>
      <c r="D87" s="14">
        <v>113302</v>
      </c>
      <c r="E87" s="14"/>
      <c r="F87" s="14"/>
      <c r="G87" s="14"/>
      <c r="H87" s="14"/>
      <c r="I87" s="14"/>
      <c r="J87" s="33">
        <v>6119194</v>
      </c>
      <c r="K87" s="12"/>
      <c r="L87" s="37"/>
      <c r="M87" s="12"/>
      <c r="N87" s="37">
        <v>6119194</v>
      </c>
      <c r="O87" s="12"/>
      <c r="P87" s="37">
        <v>7016646</v>
      </c>
      <c r="Q87" s="12"/>
      <c r="R87" s="37">
        <v>-897452</v>
      </c>
      <c r="S87" s="12"/>
      <c r="T87" s="25">
        <v>2240</v>
      </c>
      <c r="U87" s="33"/>
      <c r="V87" s="12"/>
      <c r="W87" s="37">
        <v>-895212</v>
      </c>
    </row>
    <row r="88" spans="1:23">
      <c r="A88" s="20" t="s">
        <v>43</v>
      </c>
      <c r="B88" s="12"/>
      <c r="C88" s="25">
        <v>5800625</v>
      </c>
      <c r="D88" s="14">
        <v>111342</v>
      </c>
      <c r="E88" s="14"/>
      <c r="F88" s="14"/>
      <c r="G88" s="14"/>
      <c r="H88" s="14"/>
      <c r="I88" s="14"/>
      <c r="J88" s="33">
        <v>5911967</v>
      </c>
      <c r="K88" s="12"/>
      <c r="L88" s="37"/>
      <c r="M88" s="12"/>
      <c r="N88" s="37">
        <v>5911967</v>
      </c>
      <c r="O88" s="12"/>
      <c r="P88" s="37">
        <v>7000517</v>
      </c>
      <c r="Q88" s="12"/>
      <c r="R88" s="37">
        <v>-1088550</v>
      </c>
      <c r="S88" s="12"/>
      <c r="T88" s="25">
        <v>4923</v>
      </c>
      <c r="U88" s="33"/>
      <c r="V88" s="12"/>
      <c r="W88" s="37">
        <v>-1083627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34" t="str">
        <f>SUM(J85:J88)</f>
        <v>0</v>
      </c>
      <c r="K89" s="12"/>
      <c r="L89" s="38" t="str">
        <f>SUM(L85:L88)</f>
        <v>0</v>
      </c>
      <c r="M89" s="12"/>
      <c r="N89" s="38" t="str">
        <f>SUM(N85:N88)</f>
        <v>0</v>
      </c>
      <c r="O89" s="12"/>
      <c r="P89" s="38" t="str">
        <f>SUM(P85:P88)</f>
        <v>0</v>
      </c>
      <c r="Q89" s="12"/>
      <c r="R89" s="38" t="str">
        <f>SUM(R85:R88)</f>
        <v>0</v>
      </c>
      <c r="S89" s="12"/>
      <c r="T89" s="26" t="str">
        <f>SUM(T85:T88)</f>
        <v>0</v>
      </c>
      <c r="U89" s="34" t="str">
        <f>SUM(U85:U88)</f>
        <v>0</v>
      </c>
      <c r="V89" s="12"/>
      <c r="W89" s="38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32"/>
      <c r="K90" s="12"/>
      <c r="L90" s="18"/>
      <c r="M90" s="12"/>
      <c r="N90" s="18"/>
      <c r="O90" s="12"/>
      <c r="P90" s="18"/>
      <c r="Q90" s="12"/>
      <c r="R90" s="18"/>
      <c r="S90" s="12"/>
      <c r="T90" s="24"/>
      <c r="U90" s="32"/>
      <c r="V90" s="12"/>
      <c r="W90" s="18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32"/>
      <c r="K91" s="12"/>
      <c r="L91" s="18"/>
      <c r="M91" s="12"/>
      <c r="N91" s="18"/>
      <c r="O91" s="12"/>
      <c r="P91" s="18"/>
      <c r="Q91" s="12"/>
      <c r="R91" s="18"/>
      <c r="S91" s="12"/>
      <c r="T91" s="24"/>
      <c r="U91" s="32"/>
      <c r="V91" s="12"/>
      <c r="W91" s="18"/>
    </row>
    <row r="92" spans="1:23">
      <c r="A92" s="20" t="s">
        <v>40</v>
      </c>
      <c r="B92" s="12"/>
      <c r="C92" s="25"/>
      <c r="D92" s="14"/>
      <c r="E92" s="14">
        <v>1363862.87</v>
      </c>
      <c r="F92" s="14"/>
      <c r="G92" s="14"/>
      <c r="H92" s="14">
        <v>206854.39</v>
      </c>
      <c r="I92" s="14">
        <v>1570717.26</v>
      </c>
      <c r="J92" s="33">
        <v>1570717.26</v>
      </c>
      <c r="K92" s="12"/>
      <c r="L92" s="37">
        <v>0</v>
      </c>
      <c r="M92" s="12"/>
      <c r="N92" s="37">
        <v>1570717.26</v>
      </c>
      <c r="O92" s="12"/>
      <c r="P92" s="37">
        <v>1626522.54</v>
      </c>
      <c r="Q92" s="12"/>
      <c r="R92" s="37">
        <v>-55805.28</v>
      </c>
      <c r="S92" s="12"/>
      <c r="T92" s="25">
        <v>0</v>
      </c>
      <c r="U92" s="33">
        <v>0</v>
      </c>
      <c r="V92" s="12"/>
      <c r="W92" s="37">
        <v>-55805.28</v>
      </c>
    </row>
    <row r="93" spans="1:23">
      <c r="A93" s="20" t="s">
        <v>41</v>
      </c>
      <c r="B93" s="12"/>
      <c r="C93" s="25"/>
      <c r="D93" s="14"/>
      <c r="E93" s="14">
        <v>2365567</v>
      </c>
      <c r="F93" s="14"/>
      <c r="G93" s="14"/>
      <c r="H93" s="14">
        <v>-113278</v>
      </c>
      <c r="I93" s="14">
        <v>2252289</v>
      </c>
      <c r="J93" s="33">
        <v>2252289</v>
      </c>
      <c r="K93" s="12"/>
      <c r="L93" s="37">
        <v>31</v>
      </c>
      <c r="M93" s="12"/>
      <c r="N93" s="37">
        <v>2252320</v>
      </c>
      <c r="O93" s="12"/>
      <c r="P93" s="37">
        <v>1879868</v>
      </c>
      <c r="Q93" s="12"/>
      <c r="R93" s="37">
        <v>372452</v>
      </c>
      <c r="S93" s="12"/>
      <c r="T93" s="25">
        <v>387266</v>
      </c>
      <c r="U93" s="33">
        <v>0</v>
      </c>
      <c r="V93" s="12"/>
      <c r="W93" s="37">
        <v>759718</v>
      </c>
    </row>
    <row r="94" spans="1:23">
      <c r="A94" s="20" t="s">
        <v>42</v>
      </c>
      <c r="B94" s="12"/>
      <c r="C94" s="25"/>
      <c r="D94" s="14"/>
      <c r="E94" s="14">
        <v>1945904</v>
      </c>
      <c r="F94" s="14"/>
      <c r="G94" s="14"/>
      <c r="H94" s="14">
        <v>194339</v>
      </c>
      <c r="I94" s="14">
        <v>2140243</v>
      </c>
      <c r="J94" s="33">
        <v>2140243</v>
      </c>
      <c r="K94" s="12"/>
      <c r="L94" s="37">
        <v>174</v>
      </c>
      <c r="M94" s="12"/>
      <c r="N94" s="37">
        <v>2140417</v>
      </c>
      <c r="O94" s="12"/>
      <c r="P94" s="37">
        <v>1839523</v>
      </c>
      <c r="Q94" s="12"/>
      <c r="R94" s="37">
        <v>300894</v>
      </c>
      <c r="S94" s="12"/>
      <c r="T94" s="25">
        <v>183</v>
      </c>
      <c r="U94" s="33"/>
      <c r="V94" s="12"/>
      <c r="W94" s="37">
        <v>301077</v>
      </c>
    </row>
    <row r="95" spans="1:23">
      <c r="A95" s="20" t="s">
        <v>43</v>
      </c>
      <c r="B95" s="12"/>
      <c r="C95" s="25"/>
      <c r="D95" s="14"/>
      <c r="E95" s="14">
        <v>2614216</v>
      </c>
      <c r="F95" s="14"/>
      <c r="G95" s="14"/>
      <c r="H95" s="14">
        <v>-219253</v>
      </c>
      <c r="I95" s="14">
        <v>2394963</v>
      </c>
      <c r="J95" s="33">
        <v>2394963</v>
      </c>
      <c r="K95" s="12"/>
      <c r="L95" s="37">
        <v>1057</v>
      </c>
      <c r="M95" s="12"/>
      <c r="N95" s="37">
        <v>2396020</v>
      </c>
      <c r="O95" s="12"/>
      <c r="P95" s="37">
        <v>1960603</v>
      </c>
      <c r="Q95" s="12"/>
      <c r="R95" s="37">
        <v>435417</v>
      </c>
      <c r="S95" s="12"/>
      <c r="T95" s="25">
        <v>62</v>
      </c>
      <c r="U95" s="33"/>
      <c r="V95" s="12"/>
      <c r="W95" s="37">
        <v>435479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34" t="str">
        <f>SUM(J92:J95)</f>
        <v>0</v>
      </c>
      <c r="K96" s="12"/>
      <c r="L96" s="38" t="str">
        <f>SUM(L92:L95)</f>
        <v>0</v>
      </c>
      <c r="M96" s="12"/>
      <c r="N96" s="38" t="str">
        <f>SUM(N92:N95)</f>
        <v>0</v>
      </c>
      <c r="O96" s="12"/>
      <c r="P96" s="38" t="str">
        <f>SUM(P92:P95)</f>
        <v>0</v>
      </c>
      <c r="Q96" s="12"/>
      <c r="R96" s="38" t="str">
        <f>SUM(R92:R95)</f>
        <v>0</v>
      </c>
      <c r="S96" s="12"/>
      <c r="T96" s="26" t="str">
        <f>SUM(T92:T95)</f>
        <v>0</v>
      </c>
      <c r="U96" s="34" t="str">
        <f>SUM(U92:U95)</f>
        <v>0</v>
      </c>
      <c r="V96" s="12"/>
      <c r="W96" s="38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32"/>
      <c r="K97" s="12"/>
      <c r="L97" s="18"/>
      <c r="M97" s="12"/>
      <c r="N97" s="18"/>
      <c r="O97" s="12"/>
      <c r="P97" s="18"/>
      <c r="Q97" s="12"/>
      <c r="R97" s="18"/>
      <c r="S97" s="12"/>
      <c r="T97" s="24"/>
      <c r="U97" s="32"/>
      <c r="V97" s="12"/>
      <c r="W97" s="18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32"/>
      <c r="K98" s="12"/>
      <c r="L98" s="18"/>
      <c r="M98" s="12"/>
      <c r="N98" s="18"/>
      <c r="O98" s="12"/>
      <c r="P98" s="18"/>
      <c r="Q98" s="12"/>
      <c r="R98" s="18"/>
      <c r="S98" s="12"/>
      <c r="T98" s="24"/>
      <c r="U98" s="32"/>
      <c r="V98" s="12"/>
      <c r="W98" s="18"/>
    </row>
    <row r="99" spans="1:23">
      <c r="A99" s="20" t="s">
        <v>62</v>
      </c>
      <c r="B99" s="12"/>
      <c r="C99" s="24"/>
      <c r="D99" s="12"/>
      <c r="E99" s="12"/>
      <c r="F99" s="12"/>
      <c r="G99" s="12"/>
      <c r="H99" s="12"/>
      <c r="I99" s="12"/>
      <c r="J99" s="32"/>
      <c r="K99" s="12"/>
      <c r="L99" s="18"/>
      <c r="M99" s="12"/>
      <c r="N99" s="18"/>
      <c r="O99" s="12"/>
      <c r="P99" s="18"/>
      <c r="Q99" s="12"/>
      <c r="R99" s="18"/>
      <c r="S99" s="12"/>
      <c r="T99" s="24"/>
      <c r="U99" s="32"/>
      <c r="V99" s="12"/>
      <c r="W99" s="18"/>
    </row>
    <row r="100" spans="1:23">
      <c r="A100" s="20" t="s">
        <v>63</v>
      </c>
      <c r="B100" s="12"/>
      <c r="C100" s="24"/>
      <c r="D100" s="12"/>
      <c r="E100" s="12"/>
      <c r="F100" s="12"/>
      <c r="G100" s="12"/>
      <c r="H100" s="12"/>
      <c r="I100" s="12"/>
      <c r="J100" s="32"/>
      <c r="K100" s="12"/>
      <c r="L100" s="18"/>
      <c r="M100" s="12"/>
      <c r="N100" s="18"/>
      <c r="O100" s="12"/>
      <c r="P100" s="18"/>
      <c r="Q100" s="12"/>
      <c r="R100" s="18"/>
      <c r="S100" s="12"/>
      <c r="T100" s="24"/>
      <c r="U100" s="32"/>
      <c r="V100" s="12"/>
      <c r="W100" s="18"/>
    </row>
    <row r="101" spans="1:23">
      <c r="A101" s="19" t="s">
        <v>44</v>
      </c>
      <c r="B101" s="12"/>
      <c r="C101" s="26" t="str">
        <f>SUM(C99:C100)</f>
        <v>0</v>
      </c>
      <c r="D101" s="15" t="str">
        <f>SUM(D99:D100)</f>
        <v>0</v>
      </c>
      <c r="E101" s="15" t="str">
        <f>SUM(E99:E100)</f>
        <v>0</v>
      </c>
      <c r="F101" s="15" t="str">
        <f>SUM(F99:F100)</f>
        <v>0</v>
      </c>
      <c r="G101" s="15" t="str">
        <f>SUM(G99:G100)</f>
        <v>0</v>
      </c>
      <c r="H101" s="15" t="str">
        <f>SUM(H99:H100)</f>
        <v>0</v>
      </c>
      <c r="I101" s="15" t="str">
        <f>SUM(I99:I100)</f>
        <v>0</v>
      </c>
      <c r="J101" s="34" t="str">
        <f>SUM(J99:J100)</f>
        <v>0</v>
      </c>
      <c r="K101" s="12"/>
      <c r="L101" s="38" t="str">
        <f>SUM(L99:L100)</f>
        <v>0</v>
      </c>
      <c r="M101" s="12"/>
      <c r="N101" s="38" t="str">
        <f>SUM(N99:N100)</f>
        <v>0</v>
      </c>
      <c r="O101" s="12"/>
      <c r="P101" s="38" t="str">
        <f>SUM(P99:P100)</f>
        <v>0</v>
      </c>
      <c r="Q101" s="12"/>
      <c r="R101" s="38" t="str">
        <f>SUM(R99:R100)</f>
        <v>0</v>
      </c>
      <c r="S101" s="12"/>
      <c r="T101" s="26" t="str">
        <f>SUM(T99:T100)</f>
        <v>0</v>
      </c>
      <c r="U101" s="34" t="str">
        <f>SUM(U99:U100)</f>
        <v>0</v>
      </c>
      <c r="V101" s="12"/>
      <c r="W101" s="38" t="str">
        <f>SUM(W99:W100)</f>
        <v>0</v>
      </c>
    </row>
    <row r="102" spans="1:23">
      <c r="A102" s="18"/>
      <c r="B102" s="12"/>
      <c r="C102" s="24"/>
      <c r="D102" s="12"/>
      <c r="E102" s="12"/>
      <c r="F102" s="12"/>
      <c r="G102" s="12"/>
      <c r="H102" s="12"/>
      <c r="I102" s="12"/>
      <c r="J102" s="32"/>
      <c r="K102" s="12"/>
      <c r="L102" s="18"/>
      <c r="M102" s="12"/>
      <c r="N102" s="18"/>
      <c r="O102" s="12"/>
      <c r="P102" s="18"/>
      <c r="Q102" s="12"/>
      <c r="R102" s="18"/>
      <c r="S102" s="12"/>
      <c r="T102" s="24"/>
      <c r="U102" s="32"/>
      <c r="V102" s="12"/>
      <c r="W102" s="18"/>
    </row>
    <row r="103" spans="1:23">
      <c r="A103" s="19" t="s">
        <v>64</v>
      </c>
      <c r="B103" s="12"/>
      <c r="C103" s="24"/>
      <c r="D103" s="12"/>
      <c r="E103" s="12"/>
      <c r="F103" s="12"/>
      <c r="G103" s="12"/>
      <c r="H103" s="12"/>
      <c r="I103" s="12"/>
      <c r="J103" s="32"/>
      <c r="K103" s="12"/>
      <c r="L103" s="18"/>
      <c r="M103" s="12"/>
      <c r="N103" s="18"/>
      <c r="O103" s="12"/>
      <c r="P103" s="18"/>
      <c r="Q103" s="12"/>
      <c r="R103" s="18"/>
      <c r="S103" s="12"/>
      <c r="T103" s="24"/>
      <c r="U103" s="32"/>
      <c r="V103" s="12"/>
      <c r="W103" s="18"/>
    </row>
    <row r="104" spans="1:23">
      <c r="A104" s="20" t="s">
        <v>40</v>
      </c>
      <c r="B104" s="12"/>
      <c r="C104" s="25">
        <v>7309753</v>
      </c>
      <c r="D104" s="14">
        <v>35002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33">
        <v>7344755</v>
      </c>
      <c r="K104" s="12"/>
      <c r="L104" s="37">
        <v>0</v>
      </c>
      <c r="M104" s="12"/>
      <c r="N104" s="37">
        <v>7344755</v>
      </c>
      <c r="O104" s="12"/>
      <c r="P104" s="37">
        <v>5162900</v>
      </c>
      <c r="Q104" s="12"/>
      <c r="R104" s="37">
        <v>2181855</v>
      </c>
      <c r="S104" s="12"/>
      <c r="T104" s="25">
        <v>2778</v>
      </c>
      <c r="U104" s="33">
        <v>650419</v>
      </c>
      <c r="V104" s="12"/>
      <c r="W104" s="37">
        <v>1534214</v>
      </c>
    </row>
    <row r="105" spans="1:23">
      <c r="A105" s="20" t="s">
        <v>41</v>
      </c>
      <c r="B105" s="12"/>
      <c r="C105" s="25">
        <v>7563542</v>
      </c>
      <c r="D105" s="14">
        <v>76063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33">
        <v>7639605</v>
      </c>
      <c r="K105" s="12"/>
      <c r="L105" s="37">
        <v>0</v>
      </c>
      <c r="M105" s="12"/>
      <c r="N105" s="37">
        <v>7639605</v>
      </c>
      <c r="O105" s="12"/>
      <c r="P105" s="37">
        <v>5000873</v>
      </c>
      <c r="Q105" s="12"/>
      <c r="R105" s="37">
        <v>2638732</v>
      </c>
      <c r="S105" s="12"/>
      <c r="T105" s="25">
        <v>194456</v>
      </c>
      <c r="U105" s="33">
        <v>649097</v>
      </c>
      <c r="V105" s="12"/>
      <c r="W105" s="37">
        <v>2184091</v>
      </c>
    </row>
    <row r="106" spans="1:23">
      <c r="A106" s="20" t="s">
        <v>42</v>
      </c>
      <c r="B106" s="12"/>
      <c r="C106" s="25">
        <v>9199799</v>
      </c>
      <c r="D106" s="14">
        <v>125506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33">
        <v>9325305</v>
      </c>
      <c r="K106" s="12"/>
      <c r="L106" s="37">
        <v>0</v>
      </c>
      <c r="M106" s="12"/>
      <c r="N106" s="37">
        <v>9325305</v>
      </c>
      <c r="O106" s="12"/>
      <c r="P106" s="37">
        <v>5196873</v>
      </c>
      <c r="Q106" s="12"/>
      <c r="R106" s="37">
        <v>4128432</v>
      </c>
      <c r="S106" s="12"/>
      <c r="T106" s="25">
        <v>216780</v>
      </c>
      <c r="U106" s="33">
        <v>646554</v>
      </c>
      <c r="V106" s="12"/>
      <c r="W106" s="37">
        <v>3698658</v>
      </c>
    </row>
    <row r="107" spans="1:23">
      <c r="A107" s="20" t="s">
        <v>43</v>
      </c>
      <c r="B107" s="12"/>
      <c r="C107" s="25">
        <v>8484328</v>
      </c>
      <c r="D107" s="14">
        <v>137361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33">
        <v>8621689</v>
      </c>
      <c r="K107" s="12"/>
      <c r="L107" s="37">
        <v>0</v>
      </c>
      <c r="M107" s="12"/>
      <c r="N107" s="37">
        <v>8621689</v>
      </c>
      <c r="O107" s="12"/>
      <c r="P107" s="37">
        <v>5444043</v>
      </c>
      <c r="Q107" s="12"/>
      <c r="R107" s="37">
        <v>3177646</v>
      </c>
      <c r="S107" s="12"/>
      <c r="T107" s="25">
        <v>329170</v>
      </c>
      <c r="U107" s="33">
        <v>638735</v>
      </c>
      <c r="V107" s="12"/>
      <c r="W107" s="37">
        <v>2868081</v>
      </c>
    </row>
    <row r="108" spans="1:23">
      <c r="A108" s="19" t="s">
        <v>44</v>
      </c>
      <c r="B108" s="12"/>
      <c r="C108" s="26" t="str">
        <f>SUM(C104:C107)</f>
        <v>0</v>
      </c>
      <c r="D108" s="15" t="str">
        <f>SUM(D104:D107)</f>
        <v>0</v>
      </c>
      <c r="E108" s="15" t="str">
        <f>SUM(E104:E107)</f>
        <v>0</v>
      </c>
      <c r="F108" s="15" t="str">
        <f>SUM(F104:F107)</f>
        <v>0</v>
      </c>
      <c r="G108" s="15" t="str">
        <f>SUM(G104:G107)</f>
        <v>0</v>
      </c>
      <c r="H108" s="15" t="str">
        <f>SUM(H104:H107)</f>
        <v>0</v>
      </c>
      <c r="I108" s="15" t="str">
        <f>SUM(I104:I107)</f>
        <v>0</v>
      </c>
      <c r="J108" s="34" t="str">
        <f>SUM(J104:J107)</f>
        <v>0</v>
      </c>
      <c r="K108" s="12"/>
      <c r="L108" s="38" t="str">
        <f>SUM(L104:L107)</f>
        <v>0</v>
      </c>
      <c r="M108" s="12"/>
      <c r="N108" s="38" t="str">
        <f>SUM(N104:N107)</f>
        <v>0</v>
      </c>
      <c r="O108" s="12"/>
      <c r="P108" s="38" t="str">
        <f>SUM(P104:P107)</f>
        <v>0</v>
      </c>
      <c r="Q108" s="12"/>
      <c r="R108" s="38" t="str">
        <f>SUM(R104:R107)</f>
        <v>0</v>
      </c>
      <c r="S108" s="12"/>
      <c r="T108" s="26" t="str">
        <f>SUM(T104:T107)</f>
        <v>0</v>
      </c>
      <c r="U108" s="34" t="str">
        <f>SUM(U104:U107)</f>
        <v>0</v>
      </c>
      <c r="V108" s="12"/>
      <c r="W108" s="38" t="str">
        <f>SUM(W104:W107)</f>
        <v>0</v>
      </c>
    </row>
    <row r="109" spans="1:23">
      <c r="A109" s="18"/>
      <c r="B109" s="12"/>
      <c r="C109" s="24"/>
      <c r="D109" s="12"/>
      <c r="E109" s="12"/>
      <c r="F109" s="12"/>
      <c r="G109" s="12"/>
      <c r="H109" s="12"/>
      <c r="I109" s="12"/>
      <c r="J109" s="32"/>
      <c r="K109" s="12"/>
      <c r="L109" s="18"/>
      <c r="M109" s="12"/>
      <c r="N109" s="18"/>
      <c r="O109" s="12"/>
      <c r="P109" s="18"/>
      <c r="Q109" s="12"/>
      <c r="R109" s="18"/>
      <c r="S109" s="12"/>
      <c r="T109" s="24"/>
      <c r="U109" s="32"/>
      <c r="V109" s="12"/>
      <c r="W109" s="18"/>
    </row>
    <row r="110" spans="1:23">
      <c r="A110" s="19" t="s">
        <v>65</v>
      </c>
      <c r="B110" s="12"/>
      <c r="C110" s="24"/>
      <c r="D110" s="12"/>
      <c r="E110" s="12"/>
      <c r="F110" s="12"/>
      <c r="G110" s="12"/>
      <c r="H110" s="12"/>
      <c r="I110" s="12"/>
      <c r="J110" s="32"/>
      <c r="K110" s="12"/>
      <c r="L110" s="18"/>
      <c r="M110" s="12"/>
      <c r="N110" s="18"/>
      <c r="O110" s="12"/>
      <c r="P110" s="18"/>
      <c r="Q110" s="12"/>
      <c r="R110" s="18"/>
      <c r="S110" s="12"/>
      <c r="T110" s="24"/>
      <c r="U110" s="32"/>
      <c r="V110" s="12"/>
      <c r="W110" s="18"/>
    </row>
    <row r="111" spans="1:23">
      <c r="A111" s="20" t="s">
        <v>40</v>
      </c>
      <c r="B111" s="12"/>
      <c r="C111" s="25">
        <v>0</v>
      </c>
      <c r="D111" s="14">
        <v>0</v>
      </c>
      <c r="E111" s="14">
        <v>7928733</v>
      </c>
      <c r="F111" s="14">
        <v>0</v>
      </c>
      <c r="G111" s="14">
        <v>0</v>
      </c>
      <c r="H111" s="14">
        <v>0</v>
      </c>
      <c r="I111" s="14">
        <v>7928733</v>
      </c>
      <c r="J111" s="33">
        <v>7928733</v>
      </c>
      <c r="K111" s="12"/>
      <c r="L111" s="37">
        <v>0</v>
      </c>
      <c r="M111" s="12"/>
      <c r="N111" s="37">
        <v>7928733</v>
      </c>
      <c r="O111" s="12"/>
      <c r="P111" s="37">
        <v>6694984</v>
      </c>
      <c r="Q111" s="12"/>
      <c r="R111" s="37">
        <v>1233749</v>
      </c>
      <c r="S111" s="12"/>
      <c r="T111" s="25">
        <v>657</v>
      </c>
      <c r="U111" s="33">
        <v>768758</v>
      </c>
      <c r="V111" s="12"/>
      <c r="W111" s="37">
        <v>465648</v>
      </c>
    </row>
    <row r="112" spans="1:23">
      <c r="A112" s="20" t="s">
        <v>41</v>
      </c>
      <c r="B112" s="12"/>
      <c r="C112" s="25">
        <v>0</v>
      </c>
      <c r="D112" s="14">
        <v>0</v>
      </c>
      <c r="E112" s="14">
        <v>10192619</v>
      </c>
      <c r="F112" s="14">
        <v>0</v>
      </c>
      <c r="G112" s="14">
        <v>0</v>
      </c>
      <c r="H112" s="14">
        <v>0</v>
      </c>
      <c r="I112" s="14">
        <v>10192619</v>
      </c>
      <c r="J112" s="33">
        <v>10192619</v>
      </c>
      <c r="K112" s="12"/>
      <c r="L112" s="37">
        <v>0</v>
      </c>
      <c r="M112" s="12"/>
      <c r="N112" s="37">
        <v>10192619</v>
      </c>
      <c r="O112" s="12"/>
      <c r="P112" s="37">
        <v>8249823</v>
      </c>
      <c r="Q112" s="12"/>
      <c r="R112" s="37">
        <v>1942796</v>
      </c>
      <c r="S112" s="12"/>
      <c r="T112" s="25">
        <v>1120692</v>
      </c>
      <c r="U112" s="33">
        <v>784964</v>
      </c>
      <c r="V112" s="12"/>
      <c r="W112" s="37">
        <v>2278524</v>
      </c>
    </row>
    <row r="113" spans="1:23">
      <c r="A113" s="20" t="s">
        <v>42</v>
      </c>
      <c r="B113" s="12"/>
      <c r="C113" s="25">
        <v>0</v>
      </c>
      <c r="D113" s="14">
        <v>0</v>
      </c>
      <c r="E113" s="14">
        <v>9797723</v>
      </c>
      <c r="F113" s="14">
        <v>0</v>
      </c>
      <c r="G113" s="14">
        <v>0</v>
      </c>
      <c r="H113" s="14">
        <v>0</v>
      </c>
      <c r="I113" s="14">
        <v>9797723</v>
      </c>
      <c r="J113" s="33">
        <v>9797723</v>
      </c>
      <c r="K113" s="12"/>
      <c r="L113" s="37">
        <v>0</v>
      </c>
      <c r="M113" s="12"/>
      <c r="N113" s="37">
        <v>9797723</v>
      </c>
      <c r="O113" s="12"/>
      <c r="P113" s="37">
        <v>8449855</v>
      </c>
      <c r="Q113" s="12"/>
      <c r="R113" s="37">
        <v>1347868</v>
      </c>
      <c r="S113" s="12"/>
      <c r="T113" s="25">
        <v>1150394</v>
      </c>
      <c r="U113" s="33">
        <v>804051</v>
      </c>
      <c r="V113" s="12"/>
      <c r="W113" s="37">
        <v>1694211</v>
      </c>
    </row>
    <row r="114" spans="1:23">
      <c r="A114" s="20" t="s">
        <v>43</v>
      </c>
      <c r="B114" s="12"/>
      <c r="C114" s="25">
        <v>0</v>
      </c>
      <c r="D114" s="14">
        <v>0</v>
      </c>
      <c r="E114" s="14">
        <v>10522525</v>
      </c>
      <c r="F114" s="14">
        <v>0</v>
      </c>
      <c r="G114" s="14">
        <v>0</v>
      </c>
      <c r="H114" s="14">
        <v>0</v>
      </c>
      <c r="I114" s="14">
        <v>10522525</v>
      </c>
      <c r="J114" s="33">
        <v>10522525</v>
      </c>
      <c r="K114" s="12"/>
      <c r="L114" s="37">
        <v>0</v>
      </c>
      <c r="M114" s="12"/>
      <c r="N114" s="37">
        <v>10522525</v>
      </c>
      <c r="O114" s="12"/>
      <c r="P114" s="37">
        <v>8747344</v>
      </c>
      <c r="Q114" s="12"/>
      <c r="R114" s="37">
        <v>1775181</v>
      </c>
      <c r="S114" s="12"/>
      <c r="T114" s="25">
        <v>934830</v>
      </c>
      <c r="U114" s="33">
        <v>801717</v>
      </c>
      <c r="V114" s="12"/>
      <c r="W114" s="37">
        <v>1908294</v>
      </c>
    </row>
    <row r="115" spans="1:23">
      <c r="A115" s="19" t="s">
        <v>44</v>
      </c>
      <c r="B115" s="12"/>
      <c r="C115" s="26" t="str">
        <f>SUM(C111:C114)</f>
        <v>0</v>
      </c>
      <c r="D115" s="15" t="str">
        <f>SUM(D111:D114)</f>
        <v>0</v>
      </c>
      <c r="E115" s="15" t="str">
        <f>SUM(E111:E114)</f>
        <v>0</v>
      </c>
      <c r="F115" s="15" t="str">
        <f>SUM(F111:F114)</f>
        <v>0</v>
      </c>
      <c r="G115" s="15" t="str">
        <f>SUM(G111:G114)</f>
        <v>0</v>
      </c>
      <c r="H115" s="15" t="str">
        <f>SUM(H111:H114)</f>
        <v>0</v>
      </c>
      <c r="I115" s="15" t="str">
        <f>SUM(I111:I114)</f>
        <v>0</v>
      </c>
      <c r="J115" s="34" t="str">
        <f>SUM(J111:J114)</f>
        <v>0</v>
      </c>
      <c r="K115" s="12"/>
      <c r="L115" s="38" t="str">
        <f>SUM(L111:L114)</f>
        <v>0</v>
      </c>
      <c r="M115" s="12"/>
      <c r="N115" s="38" t="str">
        <f>SUM(N111:N114)</f>
        <v>0</v>
      </c>
      <c r="O115" s="12"/>
      <c r="P115" s="38" t="str">
        <f>SUM(P111:P114)</f>
        <v>0</v>
      </c>
      <c r="Q115" s="12"/>
      <c r="R115" s="38" t="str">
        <f>SUM(R111:R114)</f>
        <v>0</v>
      </c>
      <c r="S115" s="12"/>
      <c r="T115" s="26" t="str">
        <f>SUM(T111:T114)</f>
        <v>0</v>
      </c>
      <c r="U115" s="34" t="str">
        <f>SUM(U111:U114)</f>
        <v>0</v>
      </c>
      <c r="V115" s="12"/>
      <c r="W115" s="38" t="str">
        <f>SUM(W111:W114)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32"/>
      <c r="K116" s="12"/>
      <c r="L116" s="18"/>
      <c r="M116" s="12"/>
      <c r="N116" s="18"/>
      <c r="O116" s="12"/>
      <c r="P116" s="18"/>
      <c r="Q116" s="12"/>
      <c r="R116" s="18"/>
      <c r="S116" s="12"/>
      <c r="T116" s="24"/>
      <c r="U116" s="32"/>
      <c r="V116" s="12"/>
      <c r="W116" s="18"/>
    </row>
    <row r="117" spans="1:23">
      <c r="A117" s="19" t="s">
        <v>66</v>
      </c>
      <c r="B117" s="12"/>
      <c r="C117" s="24"/>
      <c r="D117" s="12"/>
      <c r="E117" s="12"/>
      <c r="F117" s="12"/>
      <c r="G117" s="12"/>
      <c r="H117" s="12"/>
      <c r="I117" s="12"/>
      <c r="J117" s="32"/>
      <c r="K117" s="12"/>
      <c r="L117" s="18"/>
      <c r="M117" s="12"/>
      <c r="N117" s="18"/>
      <c r="O117" s="12"/>
      <c r="P117" s="18"/>
      <c r="Q117" s="12"/>
      <c r="R117" s="18"/>
      <c r="S117" s="12"/>
      <c r="T117" s="24"/>
      <c r="U117" s="32"/>
      <c r="V117" s="12"/>
      <c r="W117" s="18"/>
    </row>
    <row r="118" spans="1:23">
      <c r="A118" s="20" t="s">
        <v>47</v>
      </c>
      <c r="B118" s="12"/>
      <c r="C118" s="24"/>
      <c r="D118" s="12"/>
      <c r="E118" s="12"/>
      <c r="F118" s="12"/>
      <c r="G118" s="12"/>
      <c r="H118" s="12"/>
      <c r="I118" s="12"/>
      <c r="J118" s="32"/>
      <c r="K118" s="12"/>
      <c r="L118" s="18"/>
      <c r="M118" s="12"/>
      <c r="N118" s="18"/>
      <c r="O118" s="12"/>
      <c r="P118" s="18"/>
      <c r="Q118" s="12"/>
      <c r="R118" s="18"/>
      <c r="S118" s="12"/>
      <c r="T118" s="24"/>
      <c r="U118" s="32"/>
      <c r="V118" s="12"/>
      <c r="W118" s="18"/>
    </row>
    <row r="119" spans="1:23">
      <c r="A119" s="20" t="s">
        <v>48</v>
      </c>
      <c r="B119" s="12"/>
      <c r="C119" s="24"/>
      <c r="D119" s="12"/>
      <c r="E119" s="12"/>
      <c r="F119" s="12"/>
      <c r="G119" s="12"/>
      <c r="H119" s="12"/>
      <c r="I119" s="12"/>
      <c r="J119" s="32"/>
      <c r="K119" s="12"/>
      <c r="L119" s="18"/>
      <c r="M119" s="12"/>
      <c r="N119" s="18"/>
      <c r="O119" s="12"/>
      <c r="P119" s="18"/>
      <c r="Q119" s="12"/>
      <c r="R119" s="18"/>
      <c r="S119" s="12"/>
      <c r="T119" s="24"/>
      <c r="U119" s="32"/>
      <c r="V119" s="12"/>
      <c r="W119" s="18"/>
    </row>
    <row r="120" spans="1:23">
      <c r="A120" s="20" t="s">
        <v>49</v>
      </c>
      <c r="B120" s="12"/>
      <c r="C120" s="24"/>
      <c r="D120" s="12"/>
      <c r="E120" s="12"/>
      <c r="F120" s="12"/>
      <c r="G120" s="12"/>
      <c r="H120" s="12"/>
      <c r="I120" s="12"/>
      <c r="J120" s="32"/>
      <c r="K120" s="12"/>
      <c r="L120" s="18"/>
      <c r="M120" s="12"/>
      <c r="N120" s="18"/>
      <c r="O120" s="12"/>
      <c r="P120" s="18"/>
      <c r="Q120" s="12"/>
      <c r="R120" s="18"/>
      <c r="S120" s="12"/>
      <c r="T120" s="24"/>
      <c r="U120" s="32"/>
      <c r="V120" s="12"/>
      <c r="W120" s="18"/>
    </row>
    <row r="121" spans="1:23">
      <c r="A121" s="20" t="s">
        <v>50</v>
      </c>
      <c r="B121" s="12"/>
      <c r="C121" s="24"/>
      <c r="D121" s="12"/>
      <c r="E121" s="12"/>
      <c r="F121" s="12"/>
      <c r="G121" s="12"/>
      <c r="H121" s="12"/>
      <c r="I121" s="12"/>
      <c r="J121" s="32"/>
      <c r="K121" s="12"/>
      <c r="L121" s="18"/>
      <c r="M121" s="12"/>
      <c r="N121" s="18"/>
      <c r="O121" s="12"/>
      <c r="P121" s="18"/>
      <c r="Q121" s="12"/>
      <c r="R121" s="18"/>
      <c r="S121" s="12"/>
      <c r="T121" s="24"/>
      <c r="U121" s="32"/>
      <c r="V121" s="12"/>
      <c r="W121" s="18"/>
    </row>
    <row r="122" spans="1:23">
      <c r="A122" s="19" t="s">
        <v>44</v>
      </c>
      <c r="B122" s="12"/>
      <c r="C122" s="26" t="str">
        <f>SUM(C118:C121)</f>
        <v>0</v>
      </c>
      <c r="D122" s="15" t="str">
        <f>SUM(D118:D121)</f>
        <v>0</v>
      </c>
      <c r="E122" s="15" t="str">
        <f>SUM(E118:E121)</f>
        <v>0</v>
      </c>
      <c r="F122" s="15" t="str">
        <f>SUM(F118:F121)</f>
        <v>0</v>
      </c>
      <c r="G122" s="15" t="str">
        <f>SUM(G118:G121)</f>
        <v>0</v>
      </c>
      <c r="H122" s="15" t="str">
        <f>SUM(H118:H121)</f>
        <v>0</v>
      </c>
      <c r="I122" s="15" t="str">
        <f>SUM(I118:I121)</f>
        <v>0</v>
      </c>
      <c r="J122" s="34" t="str">
        <f>SUM(J118:J121)</f>
        <v>0</v>
      </c>
      <c r="K122" s="12"/>
      <c r="L122" s="38" t="str">
        <f>SUM(L118:L121)</f>
        <v>0</v>
      </c>
      <c r="M122" s="12"/>
      <c r="N122" s="38" t="str">
        <f>SUM(N118:N121)</f>
        <v>0</v>
      </c>
      <c r="O122" s="12"/>
      <c r="P122" s="38" t="str">
        <f>SUM(P118:P121)</f>
        <v>0</v>
      </c>
      <c r="Q122" s="12"/>
      <c r="R122" s="38" t="str">
        <f>SUM(R118:R121)</f>
        <v>0</v>
      </c>
      <c r="S122" s="12"/>
      <c r="T122" s="26" t="str">
        <f>SUM(T118:T121)</f>
        <v>0</v>
      </c>
      <c r="U122" s="34" t="str">
        <f>SUM(U118:U121)</f>
        <v>0</v>
      </c>
      <c r="V122" s="12"/>
      <c r="W122" s="38" t="str">
        <f>SUM(W118:W121)</f>
        <v>0</v>
      </c>
    </row>
    <row r="123" spans="1:23">
      <c r="A123" s="18"/>
      <c r="B123" s="12"/>
      <c r="C123" s="24"/>
      <c r="D123" s="12"/>
      <c r="E123" s="12"/>
      <c r="F123" s="12"/>
      <c r="G123" s="12"/>
      <c r="H123" s="12"/>
      <c r="I123" s="12"/>
      <c r="J123" s="32"/>
      <c r="K123" s="12"/>
      <c r="L123" s="18"/>
      <c r="M123" s="12"/>
      <c r="N123" s="18"/>
      <c r="O123" s="12"/>
      <c r="P123" s="18"/>
      <c r="Q123" s="12"/>
      <c r="R123" s="18"/>
      <c r="S123" s="12"/>
      <c r="T123" s="24"/>
      <c r="U123" s="32"/>
      <c r="V123" s="12"/>
      <c r="W123" s="18"/>
    </row>
    <row r="124" spans="1:23">
      <c r="A124" s="19" t="s">
        <v>67</v>
      </c>
      <c r="B124" s="12"/>
      <c r="C124" s="24"/>
      <c r="D124" s="12"/>
      <c r="E124" s="12"/>
      <c r="F124" s="12"/>
      <c r="G124" s="12"/>
      <c r="H124" s="12"/>
      <c r="I124" s="12"/>
      <c r="J124" s="32"/>
      <c r="K124" s="12"/>
      <c r="L124" s="18"/>
      <c r="M124" s="12"/>
      <c r="N124" s="18"/>
      <c r="O124" s="12"/>
      <c r="P124" s="18"/>
      <c r="Q124" s="12"/>
      <c r="R124" s="18"/>
      <c r="S124" s="12"/>
      <c r="T124" s="24"/>
      <c r="U124" s="32"/>
      <c r="V124" s="12"/>
      <c r="W124" s="18"/>
    </row>
    <row r="125" spans="1:23">
      <c r="A125" s="20" t="s">
        <v>40</v>
      </c>
      <c r="B125" s="12"/>
      <c r="C125" s="25">
        <v>5151903</v>
      </c>
      <c r="D125" s="14">
        <v>332456</v>
      </c>
      <c r="E125" s="14"/>
      <c r="F125" s="14"/>
      <c r="G125" s="14"/>
      <c r="H125" s="14"/>
      <c r="I125" s="14"/>
      <c r="J125" s="33">
        <v>5484359</v>
      </c>
      <c r="K125" s="12"/>
      <c r="L125" s="37">
        <v>1603</v>
      </c>
      <c r="M125" s="12"/>
      <c r="N125" s="37">
        <v>5485962</v>
      </c>
      <c r="O125" s="12"/>
      <c r="P125" s="37">
        <v>4647840</v>
      </c>
      <c r="Q125" s="12"/>
      <c r="R125" s="37">
        <v>838122</v>
      </c>
      <c r="S125" s="12"/>
      <c r="T125" s="25"/>
      <c r="U125" s="33"/>
      <c r="V125" s="12"/>
      <c r="W125" s="37">
        <v>838122</v>
      </c>
    </row>
    <row r="126" spans="1:23">
      <c r="A126" s="20" t="s">
        <v>41</v>
      </c>
      <c r="B126" s="12"/>
      <c r="C126" s="25">
        <v>4496189</v>
      </c>
      <c r="D126" s="14">
        <v>316955</v>
      </c>
      <c r="E126" s="14"/>
      <c r="F126" s="14"/>
      <c r="G126" s="14"/>
      <c r="H126" s="14"/>
      <c r="I126" s="14"/>
      <c r="J126" s="33">
        <v>4813144</v>
      </c>
      <c r="K126" s="12"/>
      <c r="L126" s="37">
        <v>6823</v>
      </c>
      <c r="M126" s="12"/>
      <c r="N126" s="37">
        <v>4819967</v>
      </c>
      <c r="O126" s="12"/>
      <c r="P126" s="37">
        <v>4374196</v>
      </c>
      <c r="Q126" s="12"/>
      <c r="R126" s="37">
        <v>445771</v>
      </c>
      <c r="S126" s="12"/>
      <c r="T126" s="25"/>
      <c r="U126" s="33"/>
      <c r="V126" s="12"/>
      <c r="W126" s="37">
        <v>445771</v>
      </c>
    </row>
    <row r="127" spans="1:23">
      <c r="A127" s="20" t="s">
        <v>42</v>
      </c>
      <c r="B127" s="12"/>
      <c r="C127" s="25">
        <v>5394121</v>
      </c>
      <c r="D127" s="14">
        <v>326698</v>
      </c>
      <c r="E127" s="14"/>
      <c r="F127" s="14"/>
      <c r="G127" s="14"/>
      <c r="H127" s="14"/>
      <c r="I127" s="14"/>
      <c r="J127" s="33">
        <v>5720819</v>
      </c>
      <c r="K127" s="12"/>
      <c r="L127" s="37">
        <v>6060</v>
      </c>
      <c r="M127" s="12"/>
      <c r="N127" s="37">
        <v>5726879</v>
      </c>
      <c r="O127" s="12"/>
      <c r="P127" s="37">
        <v>4761998</v>
      </c>
      <c r="Q127" s="12"/>
      <c r="R127" s="37">
        <v>964881</v>
      </c>
      <c r="S127" s="12"/>
      <c r="T127" s="25"/>
      <c r="U127" s="33"/>
      <c r="V127" s="12"/>
      <c r="W127" s="37">
        <v>964881</v>
      </c>
    </row>
    <row r="128" spans="1:23">
      <c r="A128" s="20" t="s">
        <v>43</v>
      </c>
      <c r="B128" s="12"/>
      <c r="C128" s="25">
        <v>5007062</v>
      </c>
      <c r="D128" s="14">
        <v>370175</v>
      </c>
      <c r="E128" s="14"/>
      <c r="F128" s="14"/>
      <c r="G128" s="14"/>
      <c r="H128" s="14"/>
      <c r="I128" s="14"/>
      <c r="J128" s="33">
        <v>5377237</v>
      </c>
      <c r="K128" s="12"/>
      <c r="L128" s="37">
        <v>-7550</v>
      </c>
      <c r="M128" s="12"/>
      <c r="N128" s="37">
        <v>5369687</v>
      </c>
      <c r="O128" s="12"/>
      <c r="P128" s="37">
        <v>4476711</v>
      </c>
      <c r="Q128" s="12"/>
      <c r="R128" s="37">
        <v>892976</v>
      </c>
      <c r="S128" s="12"/>
      <c r="T128" s="25"/>
      <c r="U128" s="33">
        <v>1236132</v>
      </c>
      <c r="V128" s="12"/>
      <c r="W128" s="37">
        <v>-343156</v>
      </c>
    </row>
    <row r="129" spans="1:23">
      <c r="A129" s="19" t="s">
        <v>44</v>
      </c>
      <c r="B129" s="12"/>
      <c r="C129" s="26" t="str">
        <f>SUM(C125:C128)</f>
        <v>0</v>
      </c>
      <c r="D129" s="15" t="str">
        <f>SUM(D125:D128)</f>
        <v>0</v>
      </c>
      <c r="E129" s="15" t="str">
        <f>SUM(E125:E128)</f>
        <v>0</v>
      </c>
      <c r="F129" s="15" t="str">
        <f>SUM(F125:F128)</f>
        <v>0</v>
      </c>
      <c r="G129" s="15" t="str">
        <f>SUM(G125:G128)</f>
        <v>0</v>
      </c>
      <c r="H129" s="15" t="str">
        <f>SUM(H125:H128)</f>
        <v>0</v>
      </c>
      <c r="I129" s="15" t="str">
        <f>SUM(I125:I128)</f>
        <v>0</v>
      </c>
      <c r="J129" s="34" t="str">
        <f>SUM(J125:J128)</f>
        <v>0</v>
      </c>
      <c r="K129" s="12"/>
      <c r="L129" s="38" t="str">
        <f>SUM(L125:L128)</f>
        <v>0</v>
      </c>
      <c r="M129" s="12"/>
      <c r="N129" s="38" t="str">
        <f>SUM(N125:N128)</f>
        <v>0</v>
      </c>
      <c r="O129" s="12"/>
      <c r="P129" s="38" t="str">
        <f>SUM(P125:P128)</f>
        <v>0</v>
      </c>
      <c r="Q129" s="12"/>
      <c r="R129" s="38" t="str">
        <f>SUM(R125:R128)</f>
        <v>0</v>
      </c>
      <c r="S129" s="12"/>
      <c r="T129" s="26" t="str">
        <f>SUM(T125:T128)</f>
        <v>0</v>
      </c>
      <c r="U129" s="34" t="str">
        <f>SUM(U125:U128)</f>
        <v>0</v>
      </c>
      <c r="V129" s="12"/>
      <c r="W129" s="38" t="str">
        <f>SUM(W125:W128)</f>
        <v>0</v>
      </c>
    </row>
    <row r="130" spans="1:23">
      <c r="A130" s="18"/>
      <c r="B130" s="12"/>
      <c r="C130" s="24"/>
      <c r="D130" s="12"/>
      <c r="E130" s="12"/>
      <c r="F130" s="12"/>
      <c r="G130" s="12"/>
      <c r="H130" s="12"/>
      <c r="I130" s="12"/>
      <c r="J130" s="32"/>
      <c r="K130" s="12"/>
      <c r="L130" s="18"/>
      <c r="M130" s="12"/>
      <c r="N130" s="18"/>
      <c r="O130" s="12"/>
      <c r="P130" s="18"/>
      <c r="Q130" s="12"/>
      <c r="R130" s="18"/>
      <c r="S130" s="12"/>
      <c r="T130" s="24"/>
      <c r="U130" s="32"/>
      <c r="V130" s="12"/>
      <c r="W130" s="18"/>
    </row>
    <row r="131" spans="1:23">
      <c r="A131" s="19" t="s">
        <v>68</v>
      </c>
      <c r="B131" s="12"/>
      <c r="C131" s="24"/>
      <c r="D131" s="12"/>
      <c r="E131" s="12"/>
      <c r="F131" s="12"/>
      <c r="G131" s="12"/>
      <c r="H131" s="12"/>
      <c r="I131" s="12"/>
      <c r="J131" s="32"/>
      <c r="K131" s="12"/>
      <c r="L131" s="18"/>
      <c r="M131" s="12"/>
      <c r="N131" s="18"/>
      <c r="O131" s="12"/>
      <c r="P131" s="18"/>
      <c r="Q131" s="12"/>
      <c r="R131" s="18"/>
      <c r="S131" s="12"/>
      <c r="T131" s="24"/>
      <c r="U131" s="32"/>
      <c r="V131" s="12"/>
      <c r="W131" s="18"/>
    </row>
    <row r="132" spans="1:23">
      <c r="A132" s="20" t="s">
        <v>40</v>
      </c>
      <c r="B132" s="12"/>
      <c r="C132" s="25">
        <v>4408350.58</v>
      </c>
      <c r="D132" s="14"/>
      <c r="E132" s="14"/>
      <c r="F132" s="14"/>
      <c r="G132" s="14"/>
      <c r="H132" s="14"/>
      <c r="I132" s="14"/>
      <c r="J132" s="33">
        <v>4408350.58</v>
      </c>
      <c r="K132" s="12"/>
      <c r="L132" s="37"/>
      <c r="M132" s="12"/>
      <c r="N132" s="37">
        <v>4408350.58</v>
      </c>
      <c r="O132" s="12"/>
      <c r="P132" s="37"/>
      <c r="Q132" s="12"/>
      <c r="R132" s="37">
        <v>4408350.58</v>
      </c>
      <c r="S132" s="12"/>
      <c r="T132" s="25"/>
      <c r="U132" s="33"/>
      <c r="V132" s="12"/>
      <c r="W132" s="37">
        <v>4408350.58</v>
      </c>
    </row>
    <row r="133" spans="1:23">
      <c r="A133" s="20" t="s">
        <v>41</v>
      </c>
      <c r="B133" s="12"/>
      <c r="C133" s="25">
        <v>3859358.08</v>
      </c>
      <c r="D133" s="14"/>
      <c r="E133" s="14"/>
      <c r="F133" s="14"/>
      <c r="G133" s="14"/>
      <c r="H133" s="14"/>
      <c r="I133" s="14"/>
      <c r="J133" s="33">
        <v>3859358.08</v>
      </c>
      <c r="K133" s="12"/>
      <c r="L133" s="37"/>
      <c r="M133" s="12"/>
      <c r="N133" s="37">
        <v>3859358.08</v>
      </c>
      <c r="O133" s="12"/>
      <c r="P133" s="37"/>
      <c r="Q133" s="12"/>
      <c r="R133" s="37">
        <v>3859358.08</v>
      </c>
      <c r="S133" s="12"/>
      <c r="T133" s="25"/>
      <c r="U133" s="33"/>
      <c r="V133" s="12"/>
      <c r="W133" s="37">
        <v>3859358.08</v>
      </c>
    </row>
    <row r="134" spans="1:23">
      <c r="A134" s="20" t="s">
        <v>42</v>
      </c>
      <c r="B134" s="12"/>
      <c r="C134" s="25">
        <v>5789176.88</v>
      </c>
      <c r="D134" s="14"/>
      <c r="E134" s="14"/>
      <c r="F134" s="14"/>
      <c r="G134" s="14"/>
      <c r="H134" s="14"/>
      <c r="I134" s="14"/>
      <c r="J134" s="33">
        <v>5789176.88</v>
      </c>
      <c r="K134" s="12"/>
      <c r="L134" s="37"/>
      <c r="M134" s="12"/>
      <c r="N134" s="37">
        <v>5789176.88</v>
      </c>
      <c r="O134" s="12"/>
      <c r="P134" s="37"/>
      <c r="Q134" s="12"/>
      <c r="R134" s="37">
        <v>5789176.88</v>
      </c>
      <c r="S134" s="12"/>
      <c r="T134" s="25"/>
      <c r="U134" s="33"/>
      <c r="V134" s="12"/>
      <c r="W134" s="37">
        <v>5789176.88</v>
      </c>
    </row>
    <row r="135" spans="1:23">
      <c r="A135" s="20" t="s">
        <v>43</v>
      </c>
      <c r="B135" s="12"/>
      <c r="C135" s="25">
        <v>5917329.4</v>
      </c>
      <c r="D135" s="14"/>
      <c r="E135" s="14"/>
      <c r="F135" s="14"/>
      <c r="G135" s="14"/>
      <c r="H135" s="14"/>
      <c r="I135" s="14"/>
      <c r="J135" s="33">
        <v>5917329.4</v>
      </c>
      <c r="K135" s="12"/>
      <c r="L135" s="37"/>
      <c r="M135" s="12"/>
      <c r="N135" s="37">
        <v>5917329.4</v>
      </c>
      <c r="O135" s="12"/>
      <c r="P135" s="37"/>
      <c r="Q135" s="12"/>
      <c r="R135" s="37">
        <v>5917329.4</v>
      </c>
      <c r="S135" s="12"/>
      <c r="T135" s="25"/>
      <c r="U135" s="33"/>
      <c r="V135" s="12"/>
      <c r="W135" s="37">
        <v>5917329.4</v>
      </c>
    </row>
    <row r="136" spans="1:23">
      <c r="A136" s="19" t="s">
        <v>44</v>
      </c>
      <c r="B136" s="12"/>
      <c r="C136" s="26" t="str">
        <f>SUM(C132:C135)</f>
        <v>0</v>
      </c>
      <c r="D136" s="15" t="str">
        <f>SUM(D132:D135)</f>
        <v>0</v>
      </c>
      <c r="E136" s="15" t="str">
        <f>SUM(E132:E135)</f>
        <v>0</v>
      </c>
      <c r="F136" s="15" t="str">
        <f>SUM(F132:F135)</f>
        <v>0</v>
      </c>
      <c r="G136" s="15" t="str">
        <f>SUM(G132:G135)</f>
        <v>0</v>
      </c>
      <c r="H136" s="15" t="str">
        <f>SUM(H132:H135)</f>
        <v>0</v>
      </c>
      <c r="I136" s="15" t="str">
        <f>SUM(I132:I135)</f>
        <v>0</v>
      </c>
      <c r="J136" s="34" t="str">
        <f>SUM(J132:J135)</f>
        <v>0</v>
      </c>
      <c r="K136" s="12"/>
      <c r="L136" s="38" t="str">
        <f>SUM(L132:L135)</f>
        <v>0</v>
      </c>
      <c r="M136" s="12"/>
      <c r="N136" s="38" t="str">
        <f>SUM(N132:N135)</f>
        <v>0</v>
      </c>
      <c r="O136" s="12"/>
      <c r="P136" s="38" t="str">
        <f>SUM(P132:P135)</f>
        <v>0</v>
      </c>
      <c r="Q136" s="12"/>
      <c r="R136" s="38" t="str">
        <f>SUM(R132:R135)</f>
        <v>0</v>
      </c>
      <c r="S136" s="12"/>
      <c r="T136" s="26" t="str">
        <f>SUM(T132:T135)</f>
        <v>0</v>
      </c>
      <c r="U136" s="34" t="str">
        <f>SUM(U132:U135)</f>
        <v>0</v>
      </c>
      <c r="V136" s="12"/>
      <c r="W136" s="38" t="str">
        <f>SUM(W132:W135)</f>
        <v>0</v>
      </c>
    </row>
    <row r="137" spans="1:23">
      <c r="A137" s="18"/>
      <c r="B137" s="12"/>
      <c r="C137" s="24"/>
      <c r="D137" s="12"/>
      <c r="E137" s="12"/>
      <c r="F137" s="12"/>
      <c r="G137" s="12"/>
      <c r="H137" s="12"/>
      <c r="I137" s="12"/>
      <c r="J137" s="32"/>
      <c r="K137" s="12"/>
      <c r="L137" s="18"/>
      <c r="M137" s="12"/>
      <c r="N137" s="18"/>
      <c r="O137" s="12"/>
      <c r="P137" s="18"/>
      <c r="Q137" s="12"/>
      <c r="R137" s="18"/>
      <c r="S137" s="12"/>
      <c r="T137" s="24"/>
      <c r="U137" s="32"/>
      <c r="V137" s="12"/>
      <c r="W137" s="18"/>
    </row>
    <row r="138" spans="1:23">
      <c r="A138" s="19" t="s">
        <v>69</v>
      </c>
      <c r="B138" s="12"/>
      <c r="C138" s="24"/>
      <c r="D138" s="12"/>
      <c r="E138" s="12"/>
      <c r="F138" s="12"/>
      <c r="G138" s="12"/>
      <c r="H138" s="12"/>
      <c r="I138" s="12"/>
      <c r="J138" s="32"/>
      <c r="K138" s="12"/>
      <c r="L138" s="18"/>
      <c r="M138" s="12"/>
      <c r="N138" s="18"/>
      <c r="O138" s="12"/>
      <c r="P138" s="18"/>
      <c r="Q138" s="12"/>
      <c r="R138" s="18"/>
      <c r="S138" s="12"/>
      <c r="T138" s="24"/>
      <c r="U138" s="32"/>
      <c r="V138" s="12"/>
      <c r="W138" s="18"/>
    </row>
    <row r="139" spans="1:23">
      <c r="A139" s="20" t="s">
        <v>40</v>
      </c>
      <c r="B139" s="12"/>
      <c r="C139" s="25">
        <v>1039451</v>
      </c>
      <c r="D139" s="14">
        <v>121015</v>
      </c>
      <c r="E139" s="14"/>
      <c r="F139" s="14"/>
      <c r="G139" s="14"/>
      <c r="H139" s="14"/>
      <c r="I139" s="14"/>
      <c r="J139" s="33">
        <v>1160466</v>
      </c>
      <c r="K139" s="12"/>
      <c r="L139" s="37">
        <v>1163</v>
      </c>
      <c r="M139" s="12"/>
      <c r="N139" s="37">
        <v>1161629</v>
      </c>
      <c r="O139" s="12"/>
      <c r="P139" s="37">
        <v>1618435</v>
      </c>
      <c r="Q139" s="12"/>
      <c r="R139" s="37">
        <v>-456806</v>
      </c>
      <c r="S139" s="12"/>
      <c r="T139" s="25"/>
      <c r="U139" s="33"/>
      <c r="V139" s="12"/>
      <c r="W139" s="37">
        <v>-456806</v>
      </c>
    </row>
    <row r="140" spans="1:23">
      <c r="A140" s="20" t="s">
        <v>41</v>
      </c>
      <c r="B140" s="12"/>
      <c r="C140" s="25">
        <v>1178618</v>
      </c>
      <c r="D140" s="14">
        <v>146722</v>
      </c>
      <c r="E140" s="14"/>
      <c r="F140" s="14"/>
      <c r="G140" s="14"/>
      <c r="H140" s="14"/>
      <c r="I140" s="14"/>
      <c r="J140" s="33">
        <v>1325340</v>
      </c>
      <c r="K140" s="12"/>
      <c r="L140" s="37">
        <v>267209</v>
      </c>
      <c r="M140" s="12"/>
      <c r="N140" s="37">
        <v>1592549</v>
      </c>
      <c r="O140" s="12"/>
      <c r="P140" s="37">
        <v>1535567</v>
      </c>
      <c r="Q140" s="12"/>
      <c r="R140" s="37">
        <v>56982</v>
      </c>
      <c r="S140" s="12"/>
      <c r="T140" s="25"/>
      <c r="U140" s="33"/>
      <c r="V140" s="12"/>
      <c r="W140" s="37">
        <v>56982</v>
      </c>
    </row>
    <row r="141" spans="1:23">
      <c r="A141" s="20" t="s">
        <v>42</v>
      </c>
      <c r="B141" s="12"/>
      <c r="C141" s="25">
        <v>1448950</v>
      </c>
      <c r="D141" s="14">
        <v>175599</v>
      </c>
      <c r="E141" s="14"/>
      <c r="F141" s="14"/>
      <c r="G141" s="14"/>
      <c r="H141" s="14"/>
      <c r="I141" s="14"/>
      <c r="J141" s="33">
        <v>1624549</v>
      </c>
      <c r="K141" s="12"/>
      <c r="L141" s="37">
        <v>695</v>
      </c>
      <c r="M141" s="12"/>
      <c r="N141" s="37">
        <v>1625244</v>
      </c>
      <c r="O141" s="12"/>
      <c r="P141" s="37">
        <v>1526344</v>
      </c>
      <c r="Q141" s="12"/>
      <c r="R141" s="37">
        <v>98900</v>
      </c>
      <c r="S141" s="12"/>
      <c r="T141" s="25"/>
      <c r="U141" s="33"/>
      <c r="V141" s="12"/>
      <c r="W141" s="37">
        <v>98900</v>
      </c>
    </row>
    <row r="142" spans="1:23">
      <c r="A142" s="20" t="s">
        <v>43</v>
      </c>
      <c r="B142" s="12"/>
      <c r="C142" s="25">
        <v>1602348</v>
      </c>
      <c r="D142" s="14">
        <v>172479</v>
      </c>
      <c r="E142" s="14"/>
      <c r="F142" s="14"/>
      <c r="G142" s="14"/>
      <c r="H142" s="14"/>
      <c r="I142" s="14"/>
      <c r="J142" s="33">
        <v>1774827</v>
      </c>
      <c r="K142" s="12"/>
      <c r="L142" s="37">
        <v>104903</v>
      </c>
      <c r="M142" s="12"/>
      <c r="N142" s="37">
        <v>1879730</v>
      </c>
      <c r="O142" s="12"/>
      <c r="P142" s="37">
        <v>1597266</v>
      </c>
      <c r="Q142" s="12"/>
      <c r="R142" s="37">
        <v>282464</v>
      </c>
      <c r="S142" s="12"/>
      <c r="T142" s="25"/>
      <c r="U142" s="33"/>
      <c r="V142" s="12"/>
      <c r="W142" s="37">
        <v>282464</v>
      </c>
    </row>
    <row r="143" spans="1:23">
      <c r="A143" s="19" t="s">
        <v>44</v>
      </c>
      <c r="B143" s="12"/>
      <c r="C143" s="26" t="str">
        <f>SUM(C139:C142)</f>
        <v>0</v>
      </c>
      <c r="D143" s="15" t="str">
        <f>SUM(D139:D142)</f>
        <v>0</v>
      </c>
      <c r="E143" s="15" t="str">
        <f>SUM(E139:E142)</f>
        <v>0</v>
      </c>
      <c r="F143" s="15" t="str">
        <f>SUM(F139:F142)</f>
        <v>0</v>
      </c>
      <c r="G143" s="15" t="str">
        <f>SUM(G139:G142)</f>
        <v>0</v>
      </c>
      <c r="H143" s="15" t="str">
        <f>SUM(H139:H142)</f>
        <v>0</v>
      </c>
      <c r="I143" s="15" t="str">
        <f>SUM(I139:I142)</f>
        <v>0</v>
      </c>
      <c r="J143" s="34" t="str">
        <f>SUM(J139:J142)</f>
        <v>0</v>
      </c>
      <c r="K143" s="12"/>
      <c r="L143" s="38" t="str">
        <f>SUM(L139:L142)</f>
        <v>0</v>
      </c>
      <c r="M143" s="12"/>
      <c r="N143" s="38" t="str">
        <f>SUM(N139:N142)</f>
        <v>0</v>
      </c>
      <c r="O143" s="12"/>
      <c r="P143" s="38" t="str">
        <f>SUM(P139:P142)</f>
        <v>0</v>
      </c>
      <c r="Q143" s="12"/>
      <c r="R143" s="38" t="str">
        <f>SUM(R139:R142)</f>
        <v>0</v>
      </c>
      <c r="S143" s="12"/>
      <c r="T143" s="26" t="str">
        <f>SUM(T139:T142)</f>
        <v>0</v>
      </c>
      <c r="U143" s="34" t="str">
        <f>SUM(U139:U142)</f>
        <v>0</v>
      </c>
      <c r="V143" s="12"/>
      <c r="W143" s="38" t="str">
        <f>SUM(W139:W142)</f>
        <v>0</v>
      </c>
    </row>
    <row r="144" spans="1:23">
      <c r="A144" s="18"/>
      <c r="B144" s="12"/>
      <c r="C144" s="24"/>
      <c r="D144" s="12"/>
      <c r="E144" s="12"/>
      <c r="F144" s="12"/>
      <c r="G144" s="12"/>
      <c r="H144" s="12"/>
      <c r="I144" s="12"/>
      <c r="J144" s="32"/>
      <c r="K144" s="12"/>
      <c r="L144" s="18"/>
      <c r="M144" s="12"/>
      <c r="N144" s="18"/>
      <c r="O144" s="12"/>
      <c r="P144" s="18"/>
      <c r="Q144" s="12"/>
      <c r="R144" s="18"/>
      <c r="S144" s="12"/>
      <c r="T144" s="24"/>
      <c r="U144" s="32"/>
      <c r="V144" s="12"/>
      <c r="W144" s="18"/>
    </row>
    <row r="145" spans="1:23">
      <c r="A145" s="19" t="s">
        <v>70</v>
      </c>
      <c r="B145" s="12"/>
      <c r="C145" s="24"/>
      <c r="D145" s="12"/>
      <c r="E145" s="12"/>
      <c r="F145" s="12"/>
      <c r="G145" s="12"/>
      <c r="H145" s="12"/>
      <c r="I145" s="12"/>
      <c r="J145" s="32"/>
      <c r="K145" s="12"/>
      <c r="L145" s="18"/>
      <c r="M145" s="12"/>
      <c r="N145" s="18"/>
      <c r="O145" s="12"/>
      <c r="P145" s="18"/>
      <c r="Q145" s="12"/>
      <c r="R145" s="18"/>
      <c r="S145" s="12"/>
      <c r="T145" s="24"/>
      <c r="U145" s="32"/>
      <c r="V145" s="12"/>
      <c r="W145" s="18"/>
    </row>
    <row r="146" spans="1:23">
      <c r="A146" s="20" t="s">
        <v>40</v>
      </c>
      <c r="B146" s="12"/>
      <c r="C146" s="25">
        <v>5148376</v>
      </c>
      <c r="D146" s="14">
        <v>33681</v>
      </c>
      <c r="E146" s="14"/>
      <c r="F146" s="14"/>
      <c r="G146" s="14"/>
      <c r="H146" s="14"/>
      <c r="I146" s="14"/>
      <c r="J146" s="33">
        <v>5182057</v>
      </c>
      <c r="K146" s="12"/>
      <c r="L146" s="37">
        <v>1278</v>
      </c>
      <c r="M146" s="12"/>
      <c r="N146" s="37">
        <v>5183335</v>
      </c>
      <c r="O146" s="12"/>
      <c r="P146" s="37">
        <v>5154884</v>
      </c>
      <c r="Q146" s="12"/>
      <c r="R146" s="37">
        <v>28451</v>
      </c>
      <c r="S146" s="12"/>
      <c r="T146" s="25"/>
      <c r="U146" s="33"/>
      <c r="V146" s="12"/>
      <c r="W146" s="37">
        <v>28451</v>
      </c>
    </row>
    <row r="147" spans="1:23">
      <c r="A147" s="20" t="s">
        <v>41</v>
      </c>
      <c r="B147" s="12"/>
      <c r="C147" s="25">
        <v>4730517</v>
      </c>
      <c r="D147" s="14">
        <v>-489</v>
      </c>
      <c r="E147" s="14"/>
      <c r="F147" s="14"/>
      <c r="G147" s="14"/>
      <c r="H147" s="14"/>
      <c r="I147" s="14"/>
      <c r="J147" s="33">
        <v>4730028</v>
      </c>
      <c r="K147" s="12"/>
      <c r="L147" s="37">
        <v>486210</v>
      </c>
      <c r="M147" s="12"/>
      <c r="N147" s="37">
        <v>5216238</v>
      </c>
      <c r="O147" s="12"/>
      <c r="P147" s="37">
        <v>4932865</v>
      </c>
      <c r="Q147" s="12"/>
      <c r="R147" s="37">
        <v>283373</v>
      </c>
      <c r="S147" s="12"/>
      <c r="T147" s="25"/>
      <c r="U147" s="33"/>
      <c r="V147" s="12"/>
      <c r="W147" s="37">
        <v>283373</v>
      </c>
    </row>
    <row r="148" spans="1:23">
      <c r="A148" s="20" t="s">
        <v>42</v>
      </c>
      <c r="B148" s="12"/>
      <c r="C148" s="25">
        <v>4249016</v>
      </c>
      <c r="D148" s="14">
        <v>0</v>
      </c>
      <c r="E148" s="14"/>
      <c r="F148" s="14"/>
      <c r="G148" s="14"/>
      <c r="H148" s="14"/>
      <c r="I148" s="14"/>
      <c r="J148" s="33">
        <v>4249016</v>
      </c>
      <c r="K148" s="12"/>
      <c r="L148" s="37">
        <v>7020</v>
      </c>
      <c r="M148" s="12"/>
      <c r="N148" s="37">
        <v>4256036</v>
      </c>
      <c r="O148" s="12"/>
      <c r="P148" s="37">
        <v>4869416</v>
      </c>
      <c r="Q148" s="12"/>
      <c r="R148" s="37">
        <v>-613380</v>
      </c>
      <c r="S148" s="12"/>
      <c r="T148" s="25"/>
      <c r="U148" s="33"/>
      <c r="V148" s="12"/>
      <c r="W148" s="37">
        <v>-613380</v>
      </c>
    </row>
    <row r="149" spans="1:23">
      <c r="A149" s="20" t="s">
        <v>43</v>
      </c>
      <c r="B149" s="12"/>
      <c r="C149" s="25">
        <v>4291417</v>
      </c>
      <c r="D149" s="14">
        <v>-2440</v>
      </c>
      <c r="E149" s="14"/>
      <c r="F149" s="14"/>
      <c r="G149" s="14"/>
      <c r="H149" s="14"/>
      <c r="I149" s="14"/>
      <c r="J149" s="33">
        <v>4288977</v>
      </c>
      <c r="K149" s="12"/>
      <c r="L149" s="37">
        <v>143050</v>
      </c>
      <c r="M149" s="12"/>
      <c r="N149" s="37">
        <v>4432027</v>
      </c>
      <c r="O149" s="12"/>
      <c r="P149" s="37">
        <v>4776151</v>
      </c>
      <c r="Q149" s="12"/>
      <c r="R149" s="37">
        <v>-344124</v>
      </c>
      <c r="S149" s="12"/>
      <c r="T149" s="25"/>
      <c r="U149" s="33"/>
      <c r="V149" s="12"/>
      <c r="W149" s="37">
        <v>-344124</v>
      </c>
    </row>
    <row r="150" spans="1:23">
      <c r="A150" s="19" t="s">
        <v>44</v>
      </c>
      <c r="B150" s="12"/>
      <c r="C150" s="26" t="str">
        <f>SUM(C146:C149)</f>
        <v>0</v>
      </c>
      <c r="D150" s="15" t="str">
        <f>SUM(D146:D149)</f>
        <v>0</v>
      </c>
      <c r="E150" s="15" t="str">
        <f>SUM(E146:E149)</f>
        <v>0</v>
      </c>
      <c r="F150" s="15" t="str">
        <f>SUM(F146:F149)</f>
        <v>0</v>
      </c>
      <c r="G150" s="15" t="str">
        <f>SUM(G146:G149)</f>
        <v>0</v>
      </c>
      <c r="H150" s="15" t="str">
        <f>SUM(H146:H149)</f>
        <v>0</v>
      </c>
      <c r="I150" s="15" t="str">
        <f>SUM(I146:I149)</f>
        <v>0</v>
      </c>
      <c r="J150" s="34" t="str">
        <f>SUM(J146:J149)</f>
        <v>0</v>
      </c>
      <c r="K150" s="12"/>
      <c r="L150" s="38" t="str">
        <f>SUM(L146:L149)</f>
        <v>0</v>
      </c>
      <c r="M150" s="12"/>
      <c r="N150" s="38" t="str">
        <f>SUM(N146:N149)</f>
        <v>0</v>
      </c>
      <c r="O150" s="12"/>
      <c r="P150" s="38" t="str">
        <f>SUM(P146:P149)</f>
        <v>0</v>
      </c>
      <c r="Q150" s="12"/>
      <c r="R150" s="38" t="str">
        <f>SUM(R146:R149)</f>
        <v>0</v>
      </c>
      <c r="S150" s="12"/>
      <c r="T150" s="26" t="str">
        <f>SUM(T146:T149)</f>
        <v>0</v>
      </c>
      <c r="U150" s="34" t="str">
        <f>SUM(U146:U149)</f>
        <v>0</v>
      </c>
      <c r="V150" s="12"/>
      <c r="W150" s="38" t="str">
        <f>SUM(W146:W149)</f>
        <v>0</v>
      </c>
    </row>
    <row r="151" spans="1:23">
      <c r="A151" s="18"/>
      <c r="B151" s="12"/>
      <c r="C151" s="24"/>
      <c r="D151" s="12"/>
      <c r="E151" s="12"/>
      <c r="F151" s="12"/>
      <c r="G151" s="12"/>
      <c r="H151" s="12"/>
      <c r="I151" s="12"/>
      <c r="J151" s="32"/>
      <c r="K151" s="12"/>
      <c r="L151" s="18"/>
      <c r="M151" s="12"/>
      <c r="N151" s="18"/>
      <c r="O151" s="12"/>
      <c r="P151" s="18"/>
      <c r="Q151" s="12"/>
      <c r="R151" s="18"/>
      <c r="S151" s="12"/>
      <c r="T151" s="24"/>
      <c r="U151" s="32"/>
      <c r="V151" s="12"/>
      <c r="W151" s="18"/>
    </row>
    <row r="152" spans="1:23">
      <c r="A152" s="21" t="s">
        <v>71</v>
      </c>
      <c r="B152" s="13"/>
      <c r="C152" s="27" t="str">
        <f>C12+C19+C26+C33+C40+C47+C54+C61+C68+C75+C82+C89+C96+C101+C108+C115+C122+C129+C136+C143+C150</f>
        <v>0</v>
      </c>
      <c r="D152" s="16" t="str">
        <f>D12+D19+D26+D33+D40+D47+D54+D61+D68+D75+D82+D89+D96+D101+D108+D115+D122+D129+D136+D143+D150</f>
        <v>0</v>
      </c>
      <c r="E152" s="16" t="str">
        <f>E12+E19+E26+E33+E40+E47+E54+E61+E68+E75+E82+E89+E96+E101+E108+E115+E122+E129+E136+E143+E150</f>
        <v>0</v>
      </c>
      <c r="F152" s="16" t="str">
        <f>F12+F19+F26+F33+F40+F47+F54+F61+F68+F75+F82+F89+F96+F101+F108+F115+F122+F129+F136+F143+F150</f>
        <v>0</v>
      </c>
      <c r="G152" s="16" t="str">
        <f>G12+G19+G26+G33+G40+G47+G54+G61+G68+G75+G82+G89+G96+G101+G108+G115+G122+G129+G136+G143+G150</f>
        <v>0</v>
      </c>
      <c r="H152" s="16" t="str">
        <f>H12+H19+H26+H33+H40+H47+H54+H61+H68+H75+H82+H89+H96+H101+H108+H115+H122+H129+H136+H143+H150</f>
        <v>0</v>
      </c>
      <c r="I152" s="16" t="str">
        <f>I12+I19+I26+I33+I40+I47+I54+I61+I68+I75+I82+I89+I96+I101+I108+I115+I122+I129+I136+I143+I150</f>
        <v>0</v>
      </c>
      <c r="J152" s="35" t="str">
        <f>J12+J19+J26+J33+J40+J47+J54+J61+J68+J75+J82+J89+J96+J101+J108+J115+J122+J129+J136+J143+J150</f>
        <v>0</v>
      </c>
      <c r="K152" s="13"/>
      <c r="L152" s="39" t="str">
        <f>L12+L19+L26+L33+L40+L47+L54+L61+L68+L75+L82+L89+L96+L101+L108+L115+L122+L129+L136+L143+L150</f>
        <v>0</v>
      </c>
      <c r="M152" s="13"/>
      <c r="N152" s="39" t="str">
        <f>N12+N19+N26+N33+N40+N47+N54+N61+N68+N75+N82+N89+N96+N101+N108+N115+N122+N129+N136+N143+N150</f>
        <v>0</v>
      </c>
      <c r="O152" s="13"/>
      <c r="P152" s="39" t="str">
        <f>P12+P19+P26+P33+P40+P47+P54+P61+P68+P75+P82+P89+P96+P101+P108+P115+P122+P129+P136+P143+P150</f>
        <v>0</v>
      </c>
      <c r="Q152" s="13"/>
      <c r="R152" s="39" t="str">
        <f>R12+R19+R26+R33+R40+R47+R54+R61+R68+R75+R82+R89+R96+R101+R108+R115+R122+R129+R136+R143+R150</f>
        <v>0</v>
      </c>
      <c r="S152" s="13"/>
      <c r="T152" s="27" t="str">
        <f>T12+T19+T26+T33+T40+T47+T54+T61+T68+T75+T82+T89+T96+T101+T108+T115+T122+T129+T136+T143+T150</f>
        <v>0</v>
      </c>
      <c r="U152" s="35" t="str">
        <f>U12+U19+U26+U33+U40+U47+U54+U61+U68+U75+U82+U89+U96+U101+U108+U115+U122+U129+U136+U143+U150</f>
        <v>0</v>
      </c>
      <c r="V152" s="13"/>
      <c r="W152" s="39" t="str">
        <f>W12+W19+W26+W33+W40+W47+W54+W61+W68+W75+W82+W89+W96+W101+W108+W115+W122+W129+W136+W143+W150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32"/>
      <c r="K153" s="12"/>
      <c r="L153" s="18"/>
      <c r="M153" s="12"/>
      <c r="N153" s="18"/>
      <c r="O153" s="12"/>
      <c r="P153" s="18"/>
      <c r="Q153" s="12"/>
      <c r="R153" s="18"/>
      <c r="S153" s="12"/>
      <c r="T153" s="24"/>
      <c r="U153" s="32"/>
      <c r="V153" s="12"/>
      <c r="W153" s="18"/>
    </row>
    <row r="154" spans="1:23">
      <c r="A154" s="19" t="s">
        <v>72</v>
      </c>
      <c r="B154" s="12"/>
      <c r="C154" s="24"/>
      <c r="D154" s="12"/>
      <c r="E154" s="12"/>
      <c r="F154" s="12"/>
      <c r="G154" s="12"/>
      <c r="H154" s="12"/>
      <c r="I154" s="12"/>
      <c r="J154" s="32"/>
      <c r="K154" s="12"/>
      <c r="L154" s="18"/>
      <c r="M154" s="12"/>
      <c r="N154" s="18"/>
      <c r="O154" s="12"/>
      <c r="P154" s="18"/>
      <c r="Q154" s="12"/>
      <c r="R154" s="18"/>
      <c r="S154" s="12"/>
      <c r="T154" s="24"/>
      <c r="U154" s="32"/>
      <c r="V154" s="12"/>
      <c r="W154" s="18"/>
    </row>
    <row r="155" spans="1:23">
      <c r="A155" s="20" t="s">
        <v>62</v>
      </c>
      <c r="B155" s="12"/>
      <c r="C155" s="24"/>
      <c r="D155" s="12"/>
      <c r="E155" s="12"/>
      <c r="F155" s="12"/>
      <c r="G155" s="12"/>
      <c r="H155" s="12"/>
      <c r="I155" s="12"/>
      <c r="J155" s="32"/>
      <c r="K155" s="12"/>
      <c r="L155" s="18"/>
      <c r="M155" s="12"/>
      <c r="N155" s="18"/>
      <c r="O155" s="12"/>
      <c r="P155" s="18"/>
      <c r="Q155" s="12"/>
      <c r="R155" s="18"/>
      <c r="S155" s="12"/>
      <c r="T155" s="24"/>
      <c r="U155" s="32"/>
      <c r="V155" s="12"/>
      <c r="W155" s="18"/>
    </row>
    <row r="156" spans="1:23">
      <c r="A156" s="20" t="s">
        <v>73</v>
      </c>
      <c r="B156" s="12"/>
      <c r="C156" s="24"/>
      <c r="D156" s="12"/>
      <c r="E156" s="12"/>
      <c r="F156" s="12"/>
      <c r="G156" s="12"/>
      <c r="H156" s="12"/>
      <c r="I156" s="12"/>
      <c r="J156" s="32"/>
      <c r="K156" s="12"/>
      <c r="L156" s="18"/>
      <c r="M156" s="12"/>
      <c r="N156" s="18"/>
      <c r="O156" s="12"/>
      <c r="P156" s="18"/>
      <c r="Q156" s="12"/>
      <c r="R156" s="18"/>
      <c r="S156" s="12"/>
      <c r="T156" s="24"/>
      <c r="U156" s="32"/>
      <c r="V156" s="12"/>
      <c r="W156" s="18"/>
    </row>
    <row r="157" spans="1:23">
      <c r="A157" s="20" t="s">
        <v>74</v>
      </c>
      <c r="B157" s="12"/>
      <c r="C157" s="24"/>
      <c r="D157" s="12"/>
      <c r="E157" s="12"/>
      <c r="F157" s="12"/>
      <c r="G157" s="12"/>
      <c r="H157" s="12"/>
      <c r="I157" s="12"/>
      <c r="J157" s="32"/>
      <c r="K157" s="12"/>
      <c r="L157" s="18"/>
      <c r="M157" s="12"/>
      <c r="N157" s="18"/>
      <c r="O157" s="12"/>
      <c r="P157" s="18"/>
      <c r="Q157" s="12"/>
      <c r="R157" s="18"/>
      <c r="S157" s="12"/>
      <c r="T157" s="24"/>
      <c r="U157" s="32"/>
      <c r="V157" s="12"/>
      <c r="W157" s="18"/>
    </row>
    <row r="158" spans="1:23">
      <c r="A158" s="20" t="s">
        <v>75</v>
      </c>
      <c r="B158" s="12"/>
      <c r="C158" s="24"/>
      <c r="D158" s="12"/>
      <c r="E158" s="12"/>
      <c r="F158" s="12"/>
      <c r="G158" s="12"/>
      <c r="H158" s="12"/>
      <c r="I158" s="12"/>
      <c r="J158" s="32"/>
      <c r="K158" s="12"/>
      <c r="L158" s="18"/>
      <c r="M158" s="12"/>
      <c r="N158" s="18"/>
      <c r="O158" s="12"/>
      <c r="P158" s="18"/>
      <c r="Q158" s="12"/>
      <c r="R158" s="18"/>
      <c r="S158" s="12"/>
      <c r="T158" s="24"/>
      <c r="U158" s="32"/>
      <c r="V158" s="12"/>
      <c r="W158" s="18"/>
    </row>
    <row r="159" spans="1:23">
      <c r="A159" s="19" t="s">
        <v>44</v>
      </c>
      <c r="B159" s="12"/>
      <c r="C159" s="26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15" t="str">
        <f>SUM(I155:I158)</f>
        <v>0</v>
      </c>
      <c r="J159" s="34" t="str">
        <f>SUM(J155:J158)</f>
        <v>0</v>
      </c>
      <c r="K159" s="12"/>
      <c r="L159" s="38" t="str">
        <f>SUM(L155:L158)</f>
        <v>0</v>
      </c>
      <c r="M159" s="12"/>
      <c r="N159" s="38" t="str">
        <f>SUM(N155:N158)</f>
        <v>0</v>
      </c>
      <c r="O159" s="12"/>
      <c r="P159" s="38" t="str">
        <f>SUM(P155:P158)</f>
        <v>0</v>
      </c>
      <c r="Q159" s="12"/>
      <c r="R159" s="38" t="str">
        <f>SUM(R155:R158)</f>
        <v>0</v>
      </c>
      <c r="S159" s="12"/>
      <c r="T159" s="26" t="str">
        <f>SUM(T155:T158)</f>
        <v>0</v>
      </c>
      <c r="U159" s="34" t="str">
        <f>SUM(U155:U158)</f>
        <v>0</v>
      </c>
      <c r="V159" s="12"/>
      <c r="W159" s="38" t="str">
        <f>SUM(W155:W158)</f>
        <v>0</v>
      </c>
    </row>
    <row r="160" spans="1:23">
      <c r="A160" s="18"/>
      <c r="B160" s="12"/>
      <c r="C160" s="24"/>
      <c r="D160" s="12"/>
      <c r="E160" s="12"/>
      <c r="F160" s="12"/>
      <c r="G160" s="12"/>
      <c r="H160" s="12"/>
      <c r="I160" s="12"/>
      <c r="J160" s="32"/>
      <c r="K160" s="12"/>
      <c r="L160" s="18"/>
      <c r="M160" s="12"/>
      <c r="N160" s="18"/>
      <c r="O160" s="12"/>
      <c r="P160" s="18"/>
      <c r="Q160" s="12"/>
      <c r="R160" s="18"/>
      <c r="S160" s="12"/>
      <c r="T160" s="24"/>
      <c r="U160" s="32"/>
      <c r="V160" s="12"/>
      <c r="W160" s="18"/>
    </row>
    <row r="161" spans="1:23">
      <c r="A161" s="19" t="s">
        <v>76</v>
      </c>
      <c r="B161" s="12"/>
      <c r="C161" s="24"/>
      <c r="D161" s="12"/>
      <c r="E161" s="12"/>
      <c r="F161" s="12"/>
      <c r="G161" s="12"/>
      <c r="H161" s="12"/>
      <c r="I161" s="12"/>
      <c r="J161" s="32"/>
      <c r="K161" s="12"/>
      <c r="L161" s="18"/>
      <c r="M161" s="12"/>
      <c r="N161" s="18"/>
      <c r="O161" s="12"/>
      <c r="P161" s="18"/>
      <c r="Q161" s="12"/>
      <c r="R161" s="18"/>
      <c r="S161" s="12"/>
      <c r="T161" s="24"/>
      <c r="U161" s="32"/>
      <c r="V161" s="12"/>
      <c r="W161" s="18"/>
    </row>
    <row r="162" spans="1:23">
      <c r="A162" s="20" t="s">
        <v>40</v>
      </c>
      <c r="B162" s="12"/>
      <c r="C162" s="25">
        <v>1629775.19</v>
      </c>
      <c r="D162" s="14"/>
      <c r="E162" s="14"/>
      <c r="F162" s="14"/>
      <c r="G162" s="14"/>
      <c r="H162" s="14"/>
      <c r="I162" s="14"/>
      <c r="J162" s="33">
        <v>1629775.19</v>
      </c>
      <c r="K162" s="12"/>
      <c r="L162" s="37"/>
      <c r="M162" s="12"/>
      <c r="N162" s="37">
        <v>1629775.19</v>
      </c>
      <c r="O162" s="12"/>
      <c r="P162" s="37"/>
      <c r="Q162" s="12"/>
      <c r="R162" s="37">
        <v>1629775.19</v>
      </c>
      <c r="S162" s="12"/>
      <c r="T162" s="25"/>
      <c r="U162" s="33"/>
      <c r="V162" s="12"/>
      <c r="W162" s="37">
        <v>1629775.19</v>
      </c>
    </row>
    <row r="163" spans="1:23">
      <c r="A163" s="20" t="s">
        <v>41</v>
      </c>
      <c r="B163" s="12"/>
      <c r="C163" s="25">
        <v>1409913.77</v>
      </c>
      <c r="D163" s="14"/>
      <c r="E163" s="14"/>
      <c r="F163" s="14"/>
      <c r="G163" s="14"/>
      <c r="H163" s="14"/>
      <c r="I163" s="14"/>
      <c r="J163" s="33">
        <v>1409913.77</v>
      </c>
      <c r="K163" s="12"/>
      <c r="L163" s="37"/>
      <c r="M163" s="12"/>
      <c r="N163" s="37">
        <v>1409913.77</v>
      </c>
      <c r="O163" s="12"/>
      <c r="P163" s="37"/>
      <c r="Q163" s="12"/>
      <c r="R163" s="37">
        <v>1409913.77</v>
      </c>
      <c r="S163" s="12"/>
      <c r="T163" s="25"/>
      <c r="U163" s="33"/>
      <c r="V163" s="12"/>
      <c r="W163" s="37">
        <v>1409913.77</v>
      </c>
    </row>
    <row r="164" spans="1:23">
      <c r="A164" s="20" t="s">
        <v>42</v>
      </c>
      <c r="B164" s="12"/>
      <c r="C164" s="25">
        <v>1554450.43</v>
      </c>
      <c r="D164" s="14"/>
      <c r="E164" s="14"/>
      <c r="F164" s="14"/>
      <c r="G164" s="14"/>
      <c r="H164" s="14"/>
      <c r="I164" s="14"/>
      <c r="J164" s="33">
        <v>1554450.43</v>
      </c>
      <c r="K164" s="12"/>
      <c r="L164" s="37"/>
      <c r="M164" s="12"/>
      <c r="N164" s="37">
        <v>1554450.43</v>
      </c>
      <c r="O164" s="12"/>
      <c r="P164" s="37"/>
      <c r="Q164" s="12"/>
      <c r="R164" s="37">
        <v>1554450.43</v>
      </c>
      <c r="S164" s="12"/>
      <c r="T164" s="25"/>
      <c r="U164" s="33"/>
      <c r="V164" s="12"/>
      <c r="W164" s="37">
        <v>1554450.43</v>
      </c>
    </row>
    <row r="165" spans="1:23">
      <c r="A165" s="20" t="s">
        <v>43</v>
      </c>
      <c r="B165" s="12"/>
      <c r="C165" s="25">
        <v>1161247.73</v>
      </c>
      <c r="D165" s="14"/>
      <c r="E165" s="14"/>
      <c r="F165" s="14"/>
      <c r="G165" s="14"/>
      <c r="H165" s="14"/>
      <c r="I165" s="14"/>
      <c r="J165" s="33">
        <v>1161247.73</v>
      </c>
      <c r="K165" s="12"/>
      <c r="L165" s="37"/>
      <c r="M165" s="12"/>
      <c r="N165" s="37">
        <v>1161247.73</v>
      </c>
      <c r="O165" s="12"/>
      <c r="P165" s="37"/>
      <c r="Q165" s="12"/>
      <c r="R165" s="37">
        <v>1161247.73</v>
      </c>
      <c r="S165" s="12"/>
      <c r="T165" s="25"/>
      <c r="U165" s="33"/>
      <c r="V165" s="12"/>
      <c r="W165" s="37">
        <v>1161247.73</v>
      </c>
    </row>
    <row r="166" spans="1:23">
      <c r="A166" s="19" t="s">
        <v>44</v>
      </c>
      <c r="B166" s="12"/>
      <c r="C166" s="26" t="str">
        <f>SUM(C162:C165)</f>
        <v>0</v>
      </c>
      <c r="D166" s="15" t="str">
        <f>SUM(D162:D165)</f>
        <v>0</v>
      </c>
      <c r="E166" s="15" t="str">
        <f>SUM(E162:E165)</f>
        <v>0</v>
      </c>
      <c r="F166" s="15" t="str">
        <f>SUM(F162:F165)</f>
        <v>0</v>
      </c>
      <c r="G166" s="15" t="str">
        <f>SUM(G162:G165)</f>
        <v>0</v>
      </c>
      <c r="H166" s="15" t="str">
        <f>SUM(H162:H165)</f>
        <v>0</v>
      </c>
      <c r="I166" s="15" t="str">
        <f>SUM(I162:I165)</f>
        <v>0</v>
      </c>
      <c r="J166" s="34" t="str">
        <f>SUM(J162:J165)</f>
        <v>0</v>
      </c>
      <c r="K166" s="12"/>
      <c r="L166" s="38" t="str">
        <f>SUM(L162:L165)</f>
        <v>0</v>
      </c>
      <c r="M166" s="12"/>
      <c r="N166" s="38" t="str">
        <f>SUM(N162:N165)</f>
        <v>0</v>
      </c>
      <c r="O166" s="12"/>
      <c r="P166" s="38" t="str">
        <f>SUM(P162:P165)</f>
        <v>0</v>
      </c>
      <c r="Q166" s="12"/>
      <c r="R166" s="38" t="str">
        <f>SUM(R162:R165)</f>
        <v>0</v>
      </c>
      <c r="S166" s="12"/>
      <c r="T166" s="26" t="str">
        <f>SUM(T162:T165)</f>
        <v>0</v>
      </c>
      <c r="U166" s="34" t="str">
        <f>SUM(U162:U165)</f>
        <v>0</v>
      </c>
      <c r="V166" s="12"/>
      <c r="W166" s="38" t="str">
        <f>SUM(W162:W165)</f>
        <v>0</v>
      </c>
    </row>
    <row r="167" spans="1:23">
      <c r="A167" s="18"/>
      <c r="B167" s="12"/>
      <c r="C167" s="24"/>
      <c r="D167" s="12"/>
      <c r="E167" s="12"/>
      <c r="F167" s="12"/>
      <c r="G167" s="12"/>
      <c r="H167" s="12"/>
      <c r="I167" s="12"/>
      <c r="J167" s="32"/>
      <c r="K167" s="12"/>
      <c r="L167" s="18"/>
      <c r="M167" s="12"/>
      <c r="N167" s="18"/>
      <c r="O167" s="12"/>
      <c r="P167" s="18"/>
      <c r="Q167" s="12"/>
      <c r="R167" s="18"/>
      <c r="S167" s="12"/>
      <c r="T167" s="24"/>
      <c r="U167" s="32"/>
      <c r="V167" s="12"/>
      <c r="W167" s="18"/>
    </row>
    <row r="168" spans="1:23">
      <c r="A168" s="19" t="s">
        <v>77</v>
      </c>
      <c r="B168" s="12"/>
      <c r="C168" s="24"/>
      <c r="D168" s="12"/>
      <c r="E168" s="12"/>
      <c r="F168" s="12"/>
      <c r="G168" s="12"/>
      <c r="H168" s="12"/>
      <c r="I168" s="12"/>
      <c r="J168" s="32"/>
      <c r="K168" s="12"/>
      <c r="L168" s="18"/>
      <c r="M168" s="12"/>
      <c r="N168" s="18"/>
      <c r="O168" s="12"/>
      <c r="P168" s="18"/>
      <c r="Q168" s="12"/>
      <c r="R168" s="18"/>
      <c r="S168" s="12"/>
      <c r="T168" s="24"/>
      <c r="U168" s="32"/>
      <c r="V168" s="12"/>
      <c r="W168" s="18"/>
    </row>
    <row r="169" spans="1:23">
      <c r="A169" s="20" t="s">
        <v>47</v>
      </c>
      <c r="B169" s="12"/>
      <c r="C169" s="24"/>
      <c r="D169" s="12"/>
      <c r="E169" s="12"/>
      <c r="F169" s="12"/>
      <c r="G169" s="12"/>
      <c r="H169" s="12"/>
      <c r="I169" s="12"/>
      <c r="J169" s="32"/>
      <c r="K169" s="12"/>
      <c r="L169" s="18"/>
      <c r="M169" s="12"/>
      <c r="N169" s="18"/>
      <c r="O169" s="12"/>
      <c r="P169" s="18"/>
      <c r="Q169" s="12"/>
      <c r="R169" s="18"/>
      <c r="S169" s="12"/>
      <c r="T169" s="24"/>
      <c r="U169" s="32"/>
      <c r="V169" s="12"/>
      <c r="W169" s="18"/>
    </row>
    <row r="170" spans="1:23">
      <c r="A170" s="20" t="s">
        <v>48</v>
      </c>
      <c r="B170" s="12"/>
      <c r="C170" s="24"/>
      <c r="D170" s="12"/>
      <c r="E170" s="12"/>
      <c r="F170" s="12"/>
      <c r="G170" s="12"/>
      <c r="H170" s="12"/>
      <c r="I170" s="12"/>
      <c r="J170" s="32"/>
      <c r="K170" s="12"/>
      <c r="L170" s="18"/>
      <c r="M170" s="12"/>
      <c r="N170" s="18"/>
      <c r="O170" s="12"/>
      <c r="P170" s="18"/>
      <c r="Q170" s="12"/>
      <c r="R170" s="18"/>
      <c r="S170" s="12"/>
      <c r="T170" s="24"/>
      <c r="U170" s="32"/>
      <c r="V170" s="12"/>
      <c r="W170" s="18"/>
    </row>
    <row r="171" spans="1:23">
      <c r="A171" s="20" t="s">
        <v>49</v>
      </c>
      <c r="B171" s="12"/>
      <c r="C171" s="24"/>
      <c r="D171" s="12"/>
      <c r="E171" s="12"/>
      <c r="F171" s="12"/>
      <c r="G171" s="12"/>
      <c r="H171" s="12"/>
      <c r="I171" s="12"/>
      <c r="J171" s="32"/>
      <c r="K171" s="12"/>
      <c r="L171" s="18"/>
      <c r="M171" s="12"/>
      <c r="N171" s="18"/>
      <c r="O171" s="12"/>
      <c r="P171" s="18"/>
      <c r="Q171" s="12"/>
      <c r="R171" s="18"/>
      <c r="S171" s="12"/>
      <c r="T171" s="24"/>
      <c r="U171" s="32"/>
      <c r="V171" s="12"/>
      <c r="W171" s="18"/>
    </row>
    <row r="172" spans="1:23">
      <c r="A172" s="20" t="s">
        <v>50</v>
      </c>
      <c r="B172" s="12"/>
      <c r="C172" s="24"/>
      <c r="D172" s="12"/>
      <c r="E172" s="12"/>
      <c r="F172" s="12"/>
      <c r="G172" s="12"/>
      <c r="H172" s="12"/>
      <c r="I172" s="12"/>
      <c r="J172" s="32"/>
      <c r="K172" s="12"/>
      <c r="L172" s="18"/>
      <c r="M172" s="12"/>
      <c r="N172" s="18"/>
      <c r="O172" s="12"/>
      <c r="P172" s="18"/>
      <c r="Q172" s="12"/>
      <c r="R172" s="18"/>
      <c r="S172" s="12"/>
      <c r="T172" s="24"/>
      <c r="U172" s="32"/>
      <c r="V172" s="12"/>
      <c r="W172" s="18"/>
    </row>
    <row r="173" spans="1:23">
      <c r="A173" s="19" t="s">
        <v>44</v>
      </c>
      <c r="B173" s="12"/>
      <c r="C173" s="26" t="str">
        <f>SUM(C169:C172)</f>
        <v>0</v>
      </c>
      <c r="D173" s="15" t="str">
        <f>SUM(D169:D172)</f>
        <v>0</v>
      </c>
      <c r="E173" s="15" t="str">
        <f>SUM(E169:E172)</f>
        <v>0</v>
      </c>
      <c r="F173" s="15" t="str">
        <f>SUM(F169:F172)</f>
        <v>0</v>
      </c>
      <c r="G173" s="15" t="str">
        <f>SUM(G169:G172)</f>
        <v>0</v>
      </c>
      <c r="H173" s="15" t="str">
        <f>SUM(H169:H172)</f>
        <v>0</v>
      </c>
      <c r="I173" s="15" t="str">
        <f>SUM(I169:I172)</f>
        <v>0</v>
      </c>
      <c r="J173" s="34" t="str">
        <f>SUM(J169:J172)</f>
        <v>0</v>
      </c>
      <c r="K173" s="12"/>
      <c r="L173" s="38" t="str">
        <f>SUM(L169:L172)</f>
        <v>0</v>
      </c>
      <c r="M173" s="12"/>
      <c r="N173" s="38" t="str">
        <f>SUM(N169:N172)</f>
        <v>0</v>
      </c>
      <c r="O173" s="12"/>
      <c r="P173" s="38" t="str">
        <f>SUM(P169:P172)</f>
        <v>0</v>
      </c>
      <c r="Q173" s="12"/>
      <c r="R173" s="38" t="str">
        <f>SUM(R169:R172)</f>
        <v>0</v>
      </c>
      <c r="S173" s="12"/>
      <c r="T173" s="26" t="str">
        <f>SUM(T169:T172)</f>
        <v>0</v>
      </c>
      <c r="U173" s="34" t="str">
        <f>SUM(U169:U172)</f>
        <v>0</v>
      </c>
      <c r="V173" s="12"/>
      <c r="W173" s="38" t="str">
        <f>SUM(W169:W172)</f>
        <v>0</v>
      </c>
    </row>
    <row r="174" spans="1:23">
      <c r="A174" s="18"/>
      <c r="B174" s="12"/>
      <c r="C174" s="24"/>
      <c r="D174" s="12"/>
      <c r="E174" s="12"/>
      <c r="F174" s="12"/>
      <c r="G174" s="12"/>
      <c r="H174" s="12"/>
      <c r="I174" s="12"/>
      <c r="J174" s="32"/>
      <c r="K174" s="12"/>
      <c r="L174" s="18"/>
      <c r="M174" s="12"/>
      <c r="N174" s="18"/>
      <c r="O174" s="12"/>
      <c r="P174" s="18"/>
      <c r="Q174" s="12"/>
      <c r="R174" s="18"/>
      <c r="S174" s="12"/>
      <c r="T174" s="24"/>
      <c r="U174" s="32"/>
      <c r="V174" s="12"/>
      <c r="W174" s="18"/>
    </row>
    <row r="175" spans="1:23">
      <c r="A175" s="19" t="s">
        <v>78</v>
      </c>
      <c r="B175" s="12"/>
      <c r="C175" s="24"/>
      <c r="D175" s="12"/>
      <c r="E175" s="12"/>
      <c r="F175" s="12"/>
      <c r="G175" s="12"/>
      <c r="H175" s="12"/>
      <c r="I175" s="12"/>
      <c r="J175" s="32"/>
      <c r="K175" s="12"/>
      <c r="L175" s="18"/>
      <c r="M175" s="12"/>
      <c r="N175" s="18"/>
      <c r="O175" s="12"/>
      <c r="P175" s="18"/>
      <c r="Q175" s="12"/>
      <c r="R175" s="18"/>
      <c r="S175" s="12"/>
      <c r="T175" s="24"/>
      <c r="U175" s="32"/>
      <c r="V175" s="12"/>
      <c r="W175" s="18"/>
    </row>
    <row r="176" spans="1:23">
      <c r="A176" s="20" t="s">
        <v>42</v>
      </c>
      <c r="B176" s="12"/>
      <c r="C176" s="25">
        <v>0</v>
      </c>
      <c r="D176" s="14">
        <v>0</v>
      </c>
      <c r="E176" s="14">
        <v>4626274</v>
      </c>
      <c r="F176" s="14">
        <v>0</v>
      </c>
      <c r="G176" s="14">
        <v>0</v>
      </c>
      <c r="H176" s="14">
        <v>0</v>
      </c>
      <c r="I176" s="14">
        <v>4626274</v>
      </c>
      <c r="J176" s="33">
        <v>4626274</v>
      </c>
      <c r="K176" s="12"/>
      <c r="L176" s="37">
        <v>0</v>
      </c>
      <c r="M176" s="12"/>
      <c r="N176" s="37">
        <v>4626274</v>
      </c>
      <c r="O176" s="12"/>
      <c r="P176" s="37">
        <v>3241570</v>
      </c>
      <c r="Q176" s="12"/>
      <c r="R176" s="37">
        <v>1384704</v>
      </c>
      <c r="S176" s="12"/>
      <c r="T176" s="25">
        <v>159695</v>
      </c>
      <c r="U176" s="33">
        <v>181814</v>
      </c>
      <c r="V176" s="12"/>
      <c r="W176" s="37">
        <v>1362585</v>
      </c>
    </row>
    <row r="177" spans="1:23">
      <c r="A177" s="20" t="s">
        <v>43</v>
      </c>
      <c r="B177" s="12"/>
      <c r="C177" s="25">
        <v>0</v>
      </c>
      <c r="D177" s="14">
        <v>0</v>
      </c>
      <c r="E177" s="14">
        <v>4338769</v>
      </c>
      <c r="F177" s="14">
        <v>0</v>
      </c>
      <c r="G177" s="14">
        <v>0</v>
      </c>
      <c r="H177" s="14">
        <v>0</v>
      </c>
      <c r="I177" s="14">
        <v>4338769</v>
      </c>
      <c r="J177" s="33">
        <v>4338769</v>
      </c>
      <c r="K177" s="12"/>
      <c r="L177" s="37">
        <v>0</v>
      </c>
      <c r="M177" s="12"/>
      <c r="N177" s="37">
        <v>4338769</v>
      </c>
      <c r="O177" s="12"/>
      <c r="P177" s="37">
        <v>3357897</v>
      </c>
      <c r="Q177" s="12"/>
      <c r="R177" s="37">
        <v>980872</v>
      </c>
      <c r="S177" s="12"/>
      <c r="T177" s="25">
        <v>242551</v>
      </c>
      <c r="U177" s="33">
        <v>181742</v>
      </c>
      <c r="V177" s="12"/>
      <c r="W177" s="37">
        <v>1041681</v>
      </c>
    </row>
    <row r="178" spans="1:23">
      <c r="A178" s="19" t="s">
        <v>44</v>
      </c>
      <c r="B178" s="12"/>
      <c r="C178" s="26" t="str">
        <f>SUM(C176:C177)</f>
        <v>0</v>
      </c>
      <c r="D178" s="15" t="str">
        <f>SUM(D176:D177)</f>
        <v>0</v>
      </c>
      <c r="E178" s="15" t="str">
        <f>SUM(E176:E177)</f>
        <v>0</v>
      </c>
      <c r="F178" s="15" t="str">
        <f>SUM(F176:F177)</f>
        <v>0</v>
      </c>
      <c r="G178" s="15" t="str">
        <f>SUM(G176:G177)</f>
        <v>0</v>
      </c>
      <c r="H178" s="15" t="str">
        <f>SUM(H176:H177)</f>
        <v>0</v>
      </c>
      <c r="I178" s="15" t="str">
        <f>SUM(I176:I177)</f>
        <v>0</v>
      </c>
      <c r="J178" s="34" t="str">
        <f>SUM(J176:J177)</f>
        <v>0</v>
      </c>
      <c r="K178" s="12"/>
      <c r="L178" s="38" t="str">
        <f>SUM(L176:L177)</f>
        <v>0</v>
      </c>
      <c r="M178" s="12"/>
      <c r="N178" s="38" t="str">
        <f>SUM(N176:N177)</f>
        <v>0</v>
      </c>
      <c r="O178" s="12"/>
      <c r="P178" s="38" t="str">
        <f>SUM(P176:P177)</f>
        <v>0</v>
      </c>
      <c r="Q178" s="12"/>
      <c r="R178" s="38" t="str">
        <f>SUM(R176:R177)</f>
        <v>0</v>
      </c>
      <c r="S178" s="12"/>
      <c r="T178" s="26" t="str">
        <f>SUM(T176:T177)</f>
        <v>0</v>
      </c>
      <c r="U178" s="34" t="str">
        <f>SUM(U176:U177)</f>
        <v>0</v>
      </c>
      <c r="V178" s="12"/>
      <c r="W178" s="38" t="str">
        <f>SUM(W176:W177)</f>
        <v>0</v>
      </c>
    </row>
    <row r="179" spans="1:23">
      <c r="A179" s="18"/>
      <c r="B179" s="12"/>
      <c r="C179" s="24"/>
      <c r="D179" s="12"/>
      <c r="E179" s="12"/>
      <c r="F179" s="12"/>
      <c r="G179" s="12"/>
      <c r="H179" s="12"/>
      <c r="I179" s="12"/>
      <c r="J179" s="32"/>
      <c r="K179" s="12"/>
      <c r="L179" s="18"/>
      <c r="M179" s="12"/>
      <c r="N179" s="18"/>
      <c r="O179" s="12"/>
      <c r="P179" s="18"/>
      <c r="Q179" s="12"/>
      <c r="R179" s="18"/>
      <c r="S179" s="12"/>
      <c r="T179" s="24"/>
      <c r="U179" s="32"/>
      <c r="V179" s="12"/>
      <c r="W179" s="18"/>
    </row>
    <row r="180" spans="1:23">
      <c r="A180" s="19" t="s">
        <v>79</v>
      </c>
      <c r="B180" s="12"/>
      <c r="C180" s="24"/>
      <c r="D180" s="12"/>
      <c r="E180" s="12"/>
      <c r="F180" s="12"/>
      <c r="G180" s="12"/>
      <c r="H180" s="12"/>
      <c r="I180" s="12"/>
      <c r="J180" s="32"/>
      <c r="K180" s="12"/>
      <c r="L180" s="18"/>
      <c r="M180" s="12"/>
      <c r="N180" s="18"/>
      <c r="O180" s="12"/>
      <c r="P180" s="18"/>
      <c r="Q180" s="12"/>
      <c r="R180" s="18"/>
      <c r="S180" s="12"/>
      <c r="T180" s="24"/>
      <c r="U180" s="32"/>
      <c r="V180" s="12"/>
      <c r="W180" s="18"/>
    </row>
    <row r="181" spans="1:23">
      <c r="A181" s="20" t="s">
        <v>40</v>
      </c>
      <c r="B181" s="12"/>
      <c r="C181" s="25">
        <v>3657450</v>
      </c>
      <c r="D181" s="14">
        <v>505217</v>
      </c>
      <c r="E181" s="14"/>
      <c r="F181" s="14"/>
      <c r="G181" s="14"/>
      <c r="H181" s="14"/>
      <c r="I181" s="14"/>
      <c r="J181" s="33">
        <v>4162667</v>
      </c>
      <c r="K181" s="12"/>
      <c r="L181" s="37">
        <v>6562</v>
      </c>
      <c r="M181" s="12"/>
      <c r="N181" s="37">
        <v>4169229</v>
      </c>
      <c r="O181" s="12"/>
      <c r="P181" s="37">
        <v>4671218.5</v>
      </c>
      <c r="Q181" s="12"/>
      <c r="R181" s="37">
        <v>-501989.5</v>
      </c>
      <c r="S181" s="12"/>
      <c r="T181" s="25"/>
      <c r="U181" s="33"/>
      <c r="V181" s="12"/>
      <c r="W181" s="37">
        <v>-501989.5</v>
      </c>
    </row>
    <row r="182" spans="1:23">
      <c r="A182" s="20" t="s">
        <v>41</v>
      </c>
      <c r="B182" s="12"/>
      <c r="C182" s="25">
        <v>2990643</v>
      </c>
      <c r="D182" s="14">
        <v>537495</v>
      </c>
      <c r="E182" s="14"/>
      <c r="F182" s="14"/>
      <c r="G182" s="14"/>
      <c r="H182" s="14"/>
      <c r="I182" s="14"/>
      <c r="J182" s="33">
        <v>3528138</v>
      </c>
      <c r="K182" s="12"/>
      <c r="L182" s="37">
        <v>200717</v>
      </c>
      <c r="M182" s="12"/>
      <c r="N182" s="37">
        <v>3728855</v>
      </c>
      <c r="O182" s="12"/>
      <c r="P182" s="37">
        <v>4027147.4</v>
      </c>
      <c r="Q182" s="12"/>
      <c r="R182" s="37">
        <v>-298292.4</v>
      </c>
      <c r="S182" s="12"/>
      <c r="T182" s="25"/>
      <c r="U182" s="33"/>
      <c r="V182" s="12"/>
      <c r="W182" s="37">
        <v>-298292.4</v>
      </c>
    </row>
    <row r="183" spans="1:23">
      <c r="A183" s="20" t="s">
        <v>42</v>
      </c>
      <c r="B183" s="12"/>
      <c r="C183" s="25">
        <v>3525302.87</v>
      </c>
      <c r="D183" s="14">
        <v>294102.27</v>
      </c>
      <c r="E183" s="14"/>
      <c r="F183" s="14"/>
      <c r="G183" s="14"/>
      <c r="H183" s="14"/>
      <c r="I183" s="14"/>
      <c r="J183" s="33">
        <v>3819405.14</v>
      </c>
      <c r="K183" s="12"/>
      <c r="L183" s="37">
        <v>12202.74</v>
      </c>
      <c r="M183" s="12"/>
      <c r="N183" s="37">
        <v>3831607.88</v>
      </c>
      <c r="O183" s="12"/>
      <c r="P183" s="37">
        <v>4447507.63</v>
      </c>
      <c r="Q183" s="12"/>
      <c r="R183" s="37">
        <v>-615899.75</v>
      </c>
      <c r="S183" s="12"/>
      <c r="T183" s="25"/>
      <c r="U183" s="33">
        <v>734.85</v>
      </c>
      <c r="V183" s="12"/>
      <c r="W183" s="37">
        <v>-616634.6</v>
      </c>
    </row>
    <row r="184" spans="1:23">
      <c r="A184" s="20" t="s">
        <v>43</v>
      </c>
      <c r="B184" s="12"/>
      <c r="C184" s="25">
        <v>3621137</v>
      </c>
      <c r="D184" s="14">
        <v>331976</v>
      </c>
      <c r="E184" s="14"/>
      <c r="F184" s="14"/>
      <c r="G184" s="14"/>
      <c r="H184" s="14"/>
      <c r="I184" s="14"/>
      <c r="J184" s="33">
        <v>3953113</v>
      </c>
      <c r="K184" s="12"/>
      <c r="L184" s="37">
        <v>11717</v>
      </c>
      <c r="M184" s="12"/>
      <c r="N184" s="37">
        <v>3964830</v>
      </c>
      <c r="O184" s="12"/>
      <c r="P184" s="37">
        <v>4805931</v>
      </c>
      <c r="Q184" s="12"/>
      <c r="R184" s="37">
        <v>-841101</v>
      </c>
      <c r="S184" s="12"/>
      <c r="T184" s="25"/>
      <c r="U184" s="33"/>
      <c r="V184" s="12"/>
      <c r="W184" s="37">
        <v>-841101</v>
      </c>
    </row>
    <row r="185" spans="1:23">
      <c r="A185" s="19" t="s">
        <v>44</v>
      </c>
      <c r="B185" s="12"/>
      <c r="C185" s="26" t="str">
        <f>SUM(C181:C184)</f>
        <v>0</v>
      </c>
      <c r="D185" s="15" t="str">
        <f>SUM(D181:D184)</f>
        <v>0</v>
      </c>
      <c r="E185" s="15" t="str">
        <f>SUM(E181:E184)</f>
        <v>0</v>
      </c>
      <c r="F185" s="15" t="str">
        <f>SUM(F181:F184)</f>
        <v>0</v>
      </c>
      <c r="G185" s="15" t="str">
        <f>SUM(G181:G184)</f>
        <v>0</v>
      </c>
      <c r="H185" s="15" t="str">
        <f>SUM(H181:H184)</f>
        <v>0</v>
      </c>
      <c r="I185" s="15" t="str">
        <f>SUM(I181:I184)</f>
        <v>0</v>
      </c>
      <c r="J185" s="34" t="str">
        <f>SUM(J181:J184)</f>
        <v>0</v>
      </c>
      <c r="K185" s="12"/>
      <c r="L185" s="38" t="str">
        <f>SUM(L181:L184)</f>
        <v>0</v>
      </c>
      <c r="M185" s="12"/>
      <c r="N185" s="38" t="str">
        <f>SUM(N181:N184)</f>
        <v>0</v>
      </c>
      <c r="O185" s="12"/>
      <c r="P185" s="38" t="str">
        <f>SUM(P181:P184)</f>
        <v>0</v>
      </c>
      <c r="Q185" s="12"/>
      <c r="R185" s="38" t="str">
        <f>SUM(R181:R184)</f>
        <v>0</v>
      </c>
      <c r="S185" s="12"/>
      <c r="T185" s="26" t="str">
        <f>SUM(T181:T184)</f>
        <v>0</v>
      </c>
      <c r="U185" s="34" t="str">
        <f>SUM(U181:U184)</f>
        <v>0</v>
      </c>
      <c r="V185" s="12"/>
      <c r="W185" s="38" t="str">
        <f>SUM(W181:W184)</f>
        <v>0</v>
      </c>
    </row>
    <row r="186" spans="1:23">
      <c r="A186" s="18"/>
      <c r="B186" s="12"/>
      <c r="C186" s="24"/>
      <c r="D186" s="12"/>
      <c r="E186" s="12"/>
      <c r="F186" s="12"/>
      <c r="G186" s="12"/>
      <c r="H186" s="12"/>
      <c r="I186" s="12"/>
      <c r="J186" s="32"/>
      <c r="K186" s="12"/>
      <c r="L186" s="18"/>
      <c r="M186" s="12"/>
      <c r="N186" s="18"/>
      <c r="O186" s="12"/>
      <c r="P186" s="18"/>
      <c r="Q186" s="12"/>
      <c r="R186" s="18"/>
      <c r="S186" s="12"/>
      <c r="T186" s="24"/>
      <c r="U186" s="32"/>
      <c r="V186" s="12"/>
      <c r="W186" s="18"/>
    </row>
    <row r="187" spans="1:23">
      <c r="A187" s="19" t="s">
        <v>80</v>
      </c>
      <c r="B187" s="12"/>
      <c r="C187" s="24"/>
      <c r="D187" s="12"/>
      <c r="E187" s="12"/>
      <c r="F187" s="12"/>
      <c r="G187" s="12"/>
      <c r="H187" s="12"/>
      <c r="I187" s="12"/>
      <c r="J187" s="32"/>
      <c r="K187" s="12"/>
      <c r="L187" s="18"/>
      <c r="M187" s="12"/>
      <c r="N187" s="18"/>
      <c r="O187" s="12"/>
      <c r="P187" s="18"/>
      <c r="Q187" s="12"/>
      <c r="R187" s="18"/>
      <c r="S187" s="12"/>
      <c r="T187" s="24"/>
      <c r="U187" s="32"/>
      <c r="V187" s="12"/>
      <c r="W187" s="18"/>
    </row>
    <row r="188" spans="1:23">
      <c r="A188" s="20" t="s">
        <v>40</v>
      </c>
      <c r="B188" s="12"/>
      <c r="C188" s="25">
        <v>5684952</v>
      </c>
      <c r="D188" s="14">
        <v>2475198</v>
      </c>
      <c r="E188" s="14"/>
      <c r="F188" s="14"/>
      <c r="G188" s="14"/>
      <c r="H188" s="14"/>
      <c r="I188" s="14"/>
      <c r="J188" s="33">
        <v>8160150</v>
      </c>
      <c r="K188" s="12"/>
      <c r="L188" s="37">
        <v>27409</v>
      </c>
      <c r="M188" s="12"/>
      <c r="N188" s="37">
        <v>8187559</v>
      </c>
      <c r="O188" s="12"/>
      <c r="P188" s="37">
        <v>6603763</v>
      </c>
      <c r="Q188" s="12"/>
      <c r="R188" s="37">
        <v>1583796</v>
      </c>
      <c r="S188" s="12"/>
      <c r="T188" s="25"/>
      <c r="U188" s="33">
        <v>16835</v>
      </c>
      <c r="V188" s="12"/>
      <c r="W188" s="37">
        <v>1566961</v>
      </c>
    </row>
    <row r="189" spans="1:23">
      <c r="A189" s="20" t="s">
        <v>41</v>
      </c>
      <c r="B189" s="12"/>
      <c r="C189" s="25">
        <v>5219323</v>
      </c>
      <c r="D189" s="14">
        <v>1240047</v>
      </c>
      <c r="E189" s="14"/>
      <c r="F189" s="14"/>
      <c r="G189" s="14"/>
      <c r="H189" s="14"/>
      <c r="I189" s="14"/>
      <c r="J189" s="33">
        <v>6459370</v>
      </c>
      <c r="K189" s="12"/>
      <c r="L189" s="37">
        <v>54634</v>
      </c>
      <c r="M189" s="12"/>
      <c r="N189" s="37">
        <v>6514004</v>
      </c>
      <c r="O189" s="12"/>
      <c r="P189" s="37">
        <v>6097921</v>
      </c>
      <c r="Q189" s="12"/>
      <c r="R189" s="37">
        <v>416083</v>
      </c>
      <c r="S189" s="12"/>
      <c r="T189" s="25"/>
      <c r="U189" s="33"/>
      <c r="V189" s="12"/>
      <c r="W189" s="37">
        <v>416083</v>
      </c>
    </row>
    <row r="190" spans="1:23">
      <c r="A190" s="20" t="s">
        <v>42</v>
      </c>
      <c r="B190" s="12"/>
      <c r="C190" s="25">
        <v>4635068</v>
      </c>
      <c r="D190" s="14">
        <v>2196080</v>
      </c>
      <c r="E190" s="14"/>
      <c r="F190" s="14"/>
      <c r="G190" s="14"/>
      <c r="H190" s="14"/>
      <c r="I190" s="14"/>
      <c r="J190" s="33">
        <v>6831148</v>
      </c>
      <c r="K190" s="12"/>
      <c r="L190" s="37">
        <v>27818</v>
      </c>
      <c r="M190" s="12"/>
      <c r="N190" s="37">
        <v>6858966</v>
      </c>
      <c r="O190" s="12"/>
      <c r="P190" s="37">
        <v>6373224</v>
      </c>
      <c r="Q190" s="12"/>
      <c r="R190" s="37">
        <v>485742</v>
      </c>
      <c r="S190" s="12"/>
      <c r="T190" s="25"/>
      <c r="U190" s="33"/>
      <c r="V190" s="12"/>
      <c r="W190" s="37">
        <v>485742</v>
      </c>
    </row>
    <row r="191" spans="1:23">
      <c r="A191" s="20" t="s">
        <v>43</v>
      </c>
      <c r="B191" s="12"/>
      <c r="C191" s="25">
        <v>4577219</v>
      </c>
      <c r="D191" s="14">
        <v>2159132</v>
      </c>
      <c r="E191" s="14"/>
      <c r="F191" s="14"/>
      <c r="G191" s="14"/>
      <c r="H191" s="14"/>
      <c r="I191" s="14"/>
      <c r="J191" s="33">
        <v>6736351</v>
      </c>
      <c r="K191" s="12"/>
      <c r="L191" s="37">
        <v>42110</v>
      </c>
      <c r="M191" s="12"/>
      <c r="N191" s="37">
        <v>6778461</v>
      </c>
      <c r="O191" s="12"/>
      <c r="P191" s="37">
        <v>6337064</v>
      </c>
      <c r="Q191" s="12"/>
      <c r="R191" s="37">
        <v>441397</v>
      </c>
      <c r="S191" s="12"/>
      <c r="T191" s="25"/>
      <c r="U191" s="33">
        <v>136883</v>
      </c>
      <c r="V191" s="12"/>
      <c r="W191" s="37">
        <v>304514</v>
      </c>
    </row>
    <row r="192" spans="1:23">
      <c r="A192" s="19" t="s">
        <v>44</v>
      </c>
      <c r="B192" s="12"/>
      <c r="C192" s="26" t="str">
        <f>SUM(C188:C191)</f>
        <v>0</v>
      </c>
      <c r="D192" s="15" t="str">
        <f>SUM(D188:D191)</f>
        <v>0</v>
      </c>
      <c r="E192" s="15" t="str">
        <f>SUM(E188:E191)</f>
        <v>0</v>
      </c>
      <c r="F192" s="15" t="str">
        <f>SUM(F188:F191)</f>
        <v>0</v>
      </c>
      <c r="G192" s="15" t="str">
        <f>SUM(G188:G191)</f>
        <v>0</v>
      </c>
      <c r="H192" s="15" t="str">
        <f>SUM(H188:H191)</f>
        <v>0</v>
      </c>
      <c r="I192" s="15" t="str">
        <f>SUM(I188:I191)</f>
        <v>0</v>
      </c>
      <c r="J192" s="34" t="str">
        <f>SUM(J188:J191)</f>
        <v>0</v>
      </c>
      <c r="K192" s="12"/>
      <c r="L192" s="38" t="str">
        <f>SUM(L188:L191)</f>
        <v>0</v>
      </c>
      <c r="M192" s="12"/>
      <c r="N192" s="38" t="str">
        <f>SUM(N188:N191)</f>
        <v>0</v>
      </c>
      <c r="O192" s="12"/>
      <c r="P192" s="38" t="str">
        <f>SUM(P188:P191)</f>
        <v>0</v>
      </c>
      <c r="Q192" s="12"/>
      <c r="R192" s="38" t="str">
        <f>SUM(R188:R191)</f>
        <v>0</v>
      </c>
      <c r="S192" s="12"/>
      <c r="T192" s="26" t="str">
        <f>SUM(T188:T191)</f>
        <v>0</v>
      </c>
      <c r="U192" s="34" t="str">
        <f>SUM(U188:U191)</f>
        <v>0</v>
      </c>
      <c r="V192" s="12"/>
      <c r="W192" s="38" t="str">
        <f>SUM(W188:W191)</f>
        <v>0</v>
      </c>
    </row>
    <row r="193" spans="1:23">
      <c r="A193" s="18"/>
      <c r="B193" s="12"/>
      <c r="C193" s="24"/>
      <c r="D193" s="12"/>
      <c r="E193" s="12"/>
      <c r="F193" s="12"/>
      <c r="G193" s="12"/>
      <c r="H193" s="12"/>
      <c r="I193" s="12"/>
      <c r="J193" s="32"/>
      <c r="K193" s="12"/>
      <c r="L193" s="18"/>
      <c r="M193" s="12"/>
      <c r="N193" s="18"/>
      <c r="O193" s="12"/>
      <c r="P193" s="18"/>
      <c r="Q193" s="12"/>
      <c r="R193" s="18"/>
      <c r="S193" s="12"/>
      <c r="T193" s="24"/>
      <c r="U193" s="32"/>
      <c r="V193" s="12"/>
      <c r="W193" s="18"/>
    </row>
    <row r="194" spans="1:23">
      <c r="A194" s="19" t="s">
        <v>81</v>
      </c>
      <c r="B194" s="12"/>
      <c r="C194" s="24"/>
      <c r="D194" s="12"/>
      <c r="E194" s="12"/>
      <c r="F194" s="12"/>
      <c r="G194" s="12"/>
      <c r="H194" s="12"/>
      <c r="I194" s="12"/>
      <c r="J194" s="32"/>
      <c r="K194" s="12"/>
      <c r="L194" s="18"/>
      <c r="M194" s="12"/>
      <c r="N194" s="18"/>
      <c r="O194" s="12"/>
      <c r="P194" s="18"/>
      <c r="Q194" s="12"/>
      <c r="R194" s="18"/>
      <c r="S194" s="12"/>
      <c r="T194" s="24"/>
      <c r="U194" s="32"/>
      <c r="V194" s="12"/>
      <c r="W194" s="18"/>
    </row>
    <row r="195" spans="1:23">
      <c r="A195" s="20" t="s">
        <v>40</v>
      </c>
      <c r="B195" s="12"/>
      <c r="C195" s="25">
        <v>4338183</v>
      </c>
      <c r="D195" s="14">
        <v>22</v>
      </c>
      <c r="E195" s="14"/>
      <c r="F195" s="14"/>
      <c r="G195" s="14"/>
      <c r="H195" s="14"/>
      <c r="I195" s="14"/>
      <c r="J195" s="33">
        <v>4338205</v>
      </c>
      <c r="K195" s="12"/>
      <c r="L195" s="37">
        <v>54967</v>
      </c>
      <c r="M195" s="12"/>
      <c r="N195" s="37">
        <v>4393172</v>
      </c>
      <c r="O195" s="12"/>
      <c r="P195" s="37">
        <v>4094209</v>
      </c>
      <c r="Q195" s="12"/>
      <c r="R195" s="37">
        <v>298963</v>
      </c>
      <c r="S195" s="12"/>
      <c r="T195" s="25"/>
      <c r="U195" s="33">
        <v>1244919</v>
      </c>
      <c r="V195" s="12"/>
      <c r="W195" s="37">
        <v>-945956</v>
      </c>
    </row>
    <row r="196" spans="1:23">
      <c r="A196" s="20" t="s">
        <v>41</v>
      </c>
      <c r="B196" s="12"/>
      <c r="C196" s="25">
        <v>3002872.6</v>
      </c>
      <c r="D196" s="14">
        <v>59.6</v>
      </c>
      <c r="E196" s="14"/>
      <c r="F196" s="14"/>
      <c r="G196" s="14"/>
      <c r="H196" s="14"/>
      <c r="I196" s="14"/>
      <c r="J196" s="33">
        <v>3002932.2</v>
      </c>
      <c r="K196" s="12"/>
      <c r="L196" s="37">
        <v>68145</v>
      </c>
      <c r="M196" s="12"/>
      <c r="N196" s="37">
        <v>3071077.2</v>
      </c>
      <c r="O196" s="12"/>
      <c r="P196" s="37">
        <v>4815039</v>
      </c>
      <c r="Q196" s="12"/>
      <c r="R196" s="37">
        <v>-1743961.8</v>
      </c>
      <c r="S196" s="12"/>
      <c r="T196" s="25"/>
      <c r="U196" s="33">
        <v>1063455</v>
      </c>
      <c r="V196" s="12"/>
      <c r="W196" s="37">
        <v>-2807416.8</v>
      </c>
    </row>
    <row r="197" spans="1:23">
      <c r="A197" s="20" t="s">
        <v>42</v>
      </c>
      <c r="B197" s="12"/>
      <c r="C197" s="25">
        <v>3761766</v>
      </c>
      <c r="D197" s="14"/>
      <c r="E197" s="14"/>
      <c r="F197" s="14"/>
      <c r="G197" s="14"/>
      <c r="H197" s="14"/>
      <c r="I197" s="14"/>
      <c r="J197" s="33">
        <v>3761766</v>
      </c>
      <c r="K197" s="12"/>
      <c r="L197" s="37">
        <v>122933.4</v>
      </c>
      <c r="M197" s="12"/>
      <c r="N197" s="37">
        <v>3884699.4</v>
      </c>
      <c r="O197" s="12"/>
      <c r="P197" s="37">
        <v>5180379.71</v>
      </c>
      <c r="Q197" s="12"/>
      <c r="R197" s="37">
        <v>-1295680.31</v>
      </c>
      <c r="S197" s="12"/>
      <c r="T197" s="25"/>
      <c r="U197" s="33">
        <v>0</v>
      </c>
      <c r="V197" s="12"/>
      <c r="W197" s="37">
        <v>-1295680.31</v>
      </c>
    </row>
    <row r="198" spans="1:23">
      <c r="A198" s="20" t="s">
        <v>43</v>
      </c>
      <c r="B198" s="12"/>
      <c r="C198" s="25">
        <v>4563577</v>
      </c>
      <c r="D198" s="14"/>
      <c r="E198" s="14"/>
      <c r="F198" s="14"/>
      <c r="G198" s="14"/>
      <c r="H198" s="14"/>
      <c r="I198" s="14"/>
      <c r="J198" s="33">
        <v>4563577</v>
      </c>
      <c r="K198" s="12"/>
      <c r="L198" s="37">
        <v>127499.47</v>
      </c>
      <c r="M198" s="12"/>
      <c r="N198" s="37">
        <v>4691076.47</v>
      </c>
      <c r="O198" s="12"/>
      <c r="P198" s="37">
        <v>5305891.85</v>
      </c>
      <c r="Q198" s="12"/>
      <c r="R198" s="37">
        <v>-614815.38</v>
      </c>
      <c r="S198" s="12"/>
      <c r="T198" s="25"/>
      <c r="U198" s="33"/>
      <c r="V198" s="12"/>
      <c r="W198" s="37">
        <v>-614815.38</v>
      </c>
    </row>
    <row r="199" spans="1:23">
      <c r="A199" s="19" t="s">
        <v>44</v>
      </c>
      <c r="B199" s="12"/>
      <c r="C199" s="26" t="str">
        <f>SUM(C195:C198)</f>
        <v>0</v>
      </c>
      <c r="D199" s="15" t="str">
        <f>SUM(D195:D198)</f>
        <v>0</v>
      </c>
      <c r="E199" s="15" t="str">
        <f>SUM(E195:E198)</f>
        <v>0</v>
      </c>
      <c r="F199" s="15" t="str">
        <f>SUM(F195:F198)</f>
        <v>0</v>
      </c>
      <c r="G199" s="15" t="str">
        <f>SUM(G195:G198)</f>
        <v>0</v>
      </c>
      <c r="H199" s="15" t="str">
        <f>SUM(H195:H198)</f>
        <v>0</v>
      </c>
      <c r="I199" s="15" t="str">
        <f>SUM(I195:I198)</f>
        <v>0</v>
      </c>
      <c r="J199" s="34" t="str">
        <f>SUM(J195:J198)</f>
        <v>0</v>
      </c>
      <c r="K199" s="12"/>
      <c r="L199" s="38" t="str">
        <f>SUM(L195:L198)</f>
        <v>0</v>
      </c>
      <c r="M199" s="12"/>
      <c r="N199" s="38" t="str">
        <f>SUM(N195:N198)</f>
        <v>0</v>
      </c>
      <c r="O199" s="12"/>
      <c r="P199" s="38" t="str">
        <f>SUM(P195:P198)</f>
        <v>0</v>
      </c>
      <c r="Q199" s="12"/>
      <c r="R199" s="38" t="str">
        <f>SUM(R195:R198)</f>
        <v>0</v>
      </c>
      <c r="S199" s="12"/>
      <c r="T199" s="26" t="str">
        <f>SUM(T195:T198)</f>
        <v>0</v>
      </c>
      <c r="U199" s="34" t="str">
        <f>SUM(U195:U198)</f>
        <v>0</v>
      </c>
      <c r="V199" s="12"/>
      <c r="W199" s="38" t="str">
        <f>SUM(W195:W198)</f>
        <v>0</v>
      </c>
    </row>
    <row r="200" spans="1:23">
      <c r="A200" s="18"/>
      <c r="B200" s="12"/>
      <c r="C200" s="24"/>
      <c r="D200" s="12"/>
      <c r="E200" s="12"/>
      <c r="F200" s="12"/>
      <c r="G200" s="12"/>
      <c r="H200" s="12"/>
      <c r="I200" s="12"/>
      <c r="J200" s="32"/>
      <c r="K200" s="12"/>
      <c r="L200" s="18"/>
      <c r="M200" s="12"/>
      <c r="N200" s="18"/>
      <c r="O200" s="12"/>
      <c r="P200" s="18"/>
      <c r="Q200" s="12"/>
      <c r="R200" s="18"/>
      <c r="S200" s="12"/>
      <c r="T200" s="24"/>
      <c r="U200" s="32"/>
      <c r="V200" s="12"/>
      <c r="W200" s="18"/>
    </row>
    <row r="201" spans="1:23">
      <c r="A201" s="21" t="s">
        <v>82</v>
      </c>
      <c r="B201" s="13"/>
      <c r="C201" s="27" t="str">
        <f>C159+C166+C173+C178+C185+C192+C199</f>
        <v>0</v>
      </c>
      <c r="D201" s="16" t="str">
        <f>D159+D166+D173+D178+D185+D192+D199</f>
        <v>0</v>
      </c>
      <c r="E201" s="16" t="str">
        <f>E159+E166+E173+E178+E185+E192+E199</f>
        <v>0</v>
      </c>
      <c r="F201" s="16" t="str">
        <f>F159+F166+F173+F178+F185+F192+F199</f>
        <v>0</v>
      </c>
      <c r="G201" s="16" t="str">
        <f>G159+G166+G173+G178+G185+G192+G199</f>
        <v>0</v>
      </c>
      <c r="H201" s="16" t="str">
        <f>H159+H166+H173+H178+H185+H192+H199</f>
        <v>0</v>
      </c>
      <c r="I201" s="16" t="str">
        <f>I159+I166+I173+I178+I185+I192+I199</f>
        <v>0</v>
      </c>
      <c r="J201" s="35" t="str">
        <f>J159+J166+J173+J178+J185+J192+J199</f>
        <v>0</v>
      </c>
      <c r="K201" s="13"/>
      <c r="L201" s="39" t="str">
        <f>L159+L166+L173+L178+L185+L192+L199</f>
        <v>0</v>
      </c>
      <c r="M201" s="13"/>
      <c r="N201" s="39" t="str">
        <f>N159+N166+N173+N178+N185+N192+N199</f>
        <v>0</v>
      </c>
      <c r="O201" s="13"/>
      <c r="P201" s="39" t="str">
        <f>P159+P166+P173+P178+P185+P192+P199</f>
        <v>0</v>
      </c>
      <c r="Q201" s="13"/>
      <c r="R201" s="39" t="str">
        <f>R159+R166+R173+R178+R185+R192+R199</f>
        <v>0</v>
      </c>
      <c r="S201" s="13"/>
      <c r="T201" s="27" t="str">
        <f>T159+T166+T173+T178+T185+T192+T199</f>
        <v>0</v>
      </c>
      <c r="U201" s="35" t="str">
        <f>U159+U166+U173+U178+U185+U192+U199</f>
        <v>0</v>
      </c>
      <c r="V201" s="13"/>
      <c r="W201" s="39" t="str">
        <f>W159+W166+W173+W178+W185+W192+W199</f>
        <v>0</v>
      </c>
    </row>
    <row r="202" spans="1:23">
      <c r="A202" s="18"/>
      <c r="B202" s="12"/>
      <c r="C202" s="24"/>
      <c r="D202" s="12"/>
      <c r="E202" s="12"/>
      <c r="F202" s="12"/>
      <c r="G202" s="12"/>
      <c r="H202" s="12"/>
      <c r="I202" s="12"/>
      <c r="J202" s="32"/>
      <c r="K202" s="12"/>
      <c r="L202" s="18"/>
      <c r="M202" s="12"/>
      <c r="N202" s="18"/>
      <c r="O202" s="12"/>
      <c r="P202" s="18"/>
      <c r="Q202" s="12"/>
      <c r="R202" s="18"/>
      <c r="S202" s="12"/>
      <c r="T202" s="24"/>
      <c r="U202" s="32"/>
      <c r="V202" s="12"/>
      <c r="W202" s="18"/>
    </row>
    <row r="203" spans="1:23">
      <c r="A203" s="22" t="s">
        <v>83</v>
      </c>
      <c r="B203" s="13"/>
      <c r="C203" s="28" t="str">
        <f>C152+C201</f>
        <v>0</v>
      </c>
      <c r="D203" s="30" t="str">
        <f>D152+D201</f>
        <v>0</v>
      </c>
      <c r="E203" s="30" t="str">
        <f>E152+E201</f>
        <v>0</v>
      </c>
      <c r="F203" s="30" t="str">
        <f>F152+F201</f>
        <v>0</v>
      </c>
      <c r="G203" s="30" t="str">
        <f>G152+G201</f>
        <v>0</v>
      </c>
      <c r="H203" s="30" t="str">
        <f>H152+H201</f>
        <v>0</v>
      </c>
      <c r="I203" s="30" t="str">
        <f>I152+I201</f>
        <v>0</v>
      </c>
      <c r="J203" s="36" t="str">
        <f>J152+J201</f>
        <v>0</v>
      </c>
      <c r="K203" s="13"/>
      <c r="L203" s="40" t="str">
        <f>L152+L201</f>
        <v>0</v>
      </c>
      <c r="M203" s="13"/>
      <c r="N203" s="40" t="str">
        <f>N152+N201</f>
        <v>0</v>
      </c>
      <c r="O203" s="13"/>
      <c r="P203" s="40" t="str">
        <f>P152+P201</f>
        <v>0</v>
      </c>
      <c r="Q203" s="13"/>
      <c r="R203" s="40" t="str">
        <f>R152+R201</f>
        <v>0</v>
      </c>
      <c r="S203" s="13"/>
      <c r="T203" s="28" t="str">
        <f>T152+T201</f>
        <v>0</v>
      </c>
      <c r="U203" s="36" t="str">
        <f>U152+U201</f>
        <v>0</v>
      </c>
      <c r="V203" s="13"/>
      <c r="W203" s="40" t="str">
        <f>W152+W201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  <mergeCell ref="T4:U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24</v>
      </c>
    </row>
    <row r="3" spans="1:23">
      <c r="A3" s="7" t="s">
        <v>20</v>
      </c>
    </row>
    <row r="4" spans="1:23">
      <c r="A4" s="8"/>
      <c r="C4" s="11" t="s">
        <v>84</v>
      </c>
      <c r="D4" s="9"/>
      <c r="E4" s="9"/>
      <c r="F4" s="9"/>
      <c r="G4" s="9"/>
      <c r="H4" s="9"/>
      <c r="I4" s="9"/>
      <c r="J4" s="9"/>
      <c r="K4" s="10"/>
      <c r="M4" s="11" t="s">
        <v>85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86</v>
      </c>
      <c r="D5" s="29" t="s">
        <v>87</v>
      </c>
      <c r="E5" s="29" t="s">
        <v>88</v>
      </c>
      <c r="F5" s="29" t="s">
        <v>89</v>
      </c>
      <c r="G5" s="29" t="s">
        <v>90</v>
      </c>
      <c r="H5" s="29" t="s">
        <v>91</v>
      </c>
      <c r="I5" s="29" t="s">
        <v>92</v>
      </c>
      <c r="J5" s="29" t="s">
        <v>93</v>
      </c>
      <c r="K5" s="31" t="s">
        <v>44</v>
      </c>
      <c r="L5" s="12"/>
      <c r="M5" s="23" t="s">
        <v>86</v>
      </c>
      <c r="N5" s="29" t="s">
        <v>87</v>
      </c>
      <c r="O5" s="29" t="s">
        <v>88</v>
      </c>
      <c r="P5" s="29" t="s">
        <v>89</v>
      </c>
      <c r="Q5" s="29" t="s">
        <v>90</v>
      </c>
      <c r="R5" s="29" t="s">
        <v>91</v>
      </c>
      <c r="S5" s="29" t="s">
        <v>94</v>
      </c>
      <c r="T5" s="29" t="s">
        <v>93</v>
      </c>
      <c r="U5" s="29" t="s">
        <v>95</v>
      </c>
      <c r="V5" s="29" t="s">
        <v>96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799075</v>
      </c>
      <c r="D8" s="14">
        <v>8632050</v>
      </c>
      <c r="E8" s="14">
        <v>2289025</v>
      </c>
      <c r="F8" s="14">
        <v>891525</v>
      </c>
      <c r="G8" s="14">
        <v>1652875</v>
      </c>
      <c r="H8" s="14">
        <v>2118600</v>
      </c>
      <c r="I8" s="14">
        <v>6400</v>
      </c>
      <c r="J8" s="14">
        <v>248000</v>
      </c>
      <c r="K8" s="33">
        <v>16637550</v>
      </c>
      <c r="L8" s="12"/>
      <c r="M8" s="25">
        <v>571684</v>
      </c>
      <c r="N8" s="14">
        <v>5446225</v>
      </c>
      <c r="O8" s="14">
        <v>1053855</v>
      </c>
      <c r="P8" s="14">
        <v>381314</v>
      </c>
      <c r="Q8" s="14">
        <v>680526</v>
      </c>
      <c r="R8" s="14">
        <v>916826</v>
      </c>
      <c r="S8" s="14">
        <v>251600</v>
      </c>
      <c r="T8" s="14">
        <v>308760</v>
      </c>
      <c r="U8" s="14">
        <v>189953</v>
      </c>
      <c r="V8" s="14">
        <v>91475</v>
      </c>
      <c r="W8" s="33">
        <v>9892218</v>
      </c>
    </row>
    <row r="9" spans="1:23">
      <c r="A9" s="20" t="s">
        <v>41</v>
      </c>
      <c r="B9" s="12"/>
      <c r="C9" s="25">
        <v>878225</v>
      </c>
      <c r="D9" s="14">
        <v>9204625</v>
      </c>
      <c r="E9" s="14">
        <v>1798625</v>
      </c>
      <c r="F9" s="14">
        <v>1008625</v>
      </c>
      <c r="G9" s="14">
        <v>1257375</v>
      </c>
      <c r="H9" s="14">
        <v>1972875</v>
      </c>
      <c r="I9" s="14"/>
      <c r="J9" s="14">
        <v>126400</v>
      </c>
      <c r="K9" s="33">
        <v>16246750</v>
      </c>
      <c r="L9" s="12"/>
      <c r="M9" s="25">
        <v>652329</v>
      </c>
      <c r="N9" s="14">
        <v>5822281</v>
      </c>
      <c r="O9" s="14">
        <v>816157</v>
      </c>
      <c r="P9" s="14">
        <v>425395</v>
      </c>
      <c r="Q9" s="14">
        <v>537432</v>
      </c>
      <c r="R9" s="14">
        <v>1003611</v>
      </c>
      <c r="S9" s="14">
        <v>126400</v>
      </c>
      <c r="T9" s="14">
        <v>196278</v>
      </c>
      <c r="U9" s="14">
        <v>19170</v>
      </c>
      <c r="V9" s="14">
        <v>58336</v>
      </c>
      <c r="W9" s="33">
        <v>9657389</v>
      </c>
    </row>
    <row r="10" spans="1:23">
      <c r="A10" s="20" t="s">
        <v>42</v>
      </c>
      <c r="B10" s="12"/>
      <c r="C10" s="25">
        <v>937750</v>
      </c>
      <c r="D10" s="14">
        <v>8569625</v>
      </c>
      <c r="E10" s="14">
        <v>1763500</v>
      </c>
      <c r="F10" s="14">
        <v>1118625</v>
      </c>
      <c r="G10" s="14">
        <v>2083500</v>
      </c>
      <c r="H10" s="14">
        <v>2556950</v>
      </c>
      <c r="I10" s="14">
        <v>11200</v>
      </c>
      <c r="J10" s="14">
        <v>116800</v>
      </c>
      <c r="K10" s="33">
        <v>17157950</v>
      </c>
      <c r="L10" s="12"/>
      <c r="M10" s="25">
        <v>653126</v>
      </c>
      <c r="N10" s="14">
        <v>5358387</v>
      </c>
      <c r="O10" s="14">
        <v>801601</v>
      </c>
      <c r="P10" s="14">
        <v>483148</v>
      </c>
      <c r="Q10" s="14">
        <v>924905</v>
      </c>
      <c r="R10" s="14">
        <v>1383572</v>
      </c>
      <c r="S10" s="14">
        <v>123100</v>
      </c>
      <c r="T10" s="14">
        <v>-18058</v>
      </c>
      <c r="U10" s="14">
        <v>164432</v>
      </c>
      <c r="V10" s="14">
        <v>97567</v>
      </c>
      <c r="W10" s="33">
        <v>9971780</v>
      </c>
    </row>
    <row r="11" spans="1:23">
      <c r="A11" s="20" t="s">
        <v>43</v>
      </c>
      <c r="B11" s="12"/>
      <c r="C11" s="25">
        <v>871000</v>
      </c>
      <c r="D11" s="14">
        <v>8286325</v>
      </c>
      <c r="E11" s="14">
        <v>1988550</v>
      </c>
      <c r="F11" s="14">
        <v>950900</v>
      </c>
      <c r="G11" s="14">
        <v>1763425</v>
      </c>
      <c r="H11" s="14">
        <v>2287325</v>
      </c>
      <c r="I11" s="14">
        <v>0</v>
      </c>
      <c r="J11" s="14">
        <v>68800</v>
      </c>
      <c r="K11" s="33">
        <v>16216325</v>
      </c>
      <c r="L11" s="12"/>
      <c r="M11" s="25">
        <v>609442</v>
      </c>
      <c r="N11" s="14">
        <v>5160162</v>
      </c>
      <c r="O11" s="14">
        <v>863358</v>
      </c>
      <c r="P11" s="14">
        <v>398041</v>
      </c>
      <c r="Q11" s="14">
        <v>766485</v>
      </c>
      <c r="R11" s="14">
        <v>1221845</v>
      </c>
      <c r="S11" s="14">
        <v>68800</v>
      </c>
      <c r="T11" s="14">
        <v>51628</v>
      </c>
      <c r="U11" s="14">
        <v>105573</v>
      </c>
      <c r="V11" s="14">
        <v>91005</v>
      </c>
      <c r="W11" s="33">
        <v>9336339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47</v>
      </c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20" t="s">
        <v>48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49</v>
      </c>
      <c r="B24" s="12"/>
      <c r="C24" s="24"/>
      <c r="D24" s="12"/>
      <c r="E24" s="12"/>
      <c r="F24" s="12"/>
      <c r="G24" s="12"/>
      <c r="H24" s="12"/>
      <c r="I24" s="12"/>
      <c r="J24" s="12"/>
      <c r="K24" s="32"/>
      <c r="L24" s="12"/>
      <c r="M24" s="24"/>
      <c r="N24" s="12"/>
      <c r="O24" s="12"/>
      <c r="P24" s="12"/>
      <c r="Q24" s="12"/>
      <c r="R24" s="12"/>
      <c r="S24" s="12"/>
      <c r="T24" s="12"/>
      <c r="U24" s="12"/>
      <c r="V24" s="12"/>
      <c r="W24" s="32"/>
    </row>
    <row r="25" spans="1:23">
      <c r="A25" s="20" t="s">
        <v>50</v>
      </c>
      <c r="B25" s="12"/>
      <c r="C25" s="24"/>
      <c r="D25" s="12"/>
      <c r="E25" s="12"/>
      <c r="F25" s="12"/>
      <c r="G25" s="12"/>
      <c r="H25" s="12"/>
      <c r="I25" s="12"/>
      <c r="J25" s="12"/>
      <c r="K25" s="32"/>
      <c r="L25" s="12"/>
      <c r="M25" s="24"/>
      <c r="N25" s="12"/>
      <c r="O25" s="12"/>
      <c r="P25" s="12"/>
      <c r="Q25" s="12"/>
      <c r="R25" s="12"/>
      <c r="S25" s="12"/>
      <c r="T25" s="12"/>
      <c r="U25" s="12"/>
      <c r="V25" s="12"/>
      <c r="W25" s="32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51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>
        <v>135330.91</v>
      </c>
      <c r="D29" s="14">
        <v>265603.52</v>
      </c>
      <c r="E29" s="14">
        <v>79497.77</v>
      </c>
      <c r="F29" s="14">
        <v>42491.46</v>
      </c>
      <c r="G29" s="14">
        <v>0</v>
      </c>
      <c r="H29" s="14">
        <v>1229978.55</v>
      </c>
      <c r="I29" s="14">
        <v>275228.83</v>
      </c>
      <c r="J29" s="14"/>
      <c r="K29" s="33">
        <v>2028131.04</v>
      </c>
      <c r="L29" s="12"/>
      <c r="M29" s="25">
        <v>0</v>
      </c>
      <c r="N29" s="14">
        <v>249808.39</v>
      </c>
      <c r="O29" s="14"/>
      <c r="P29" s="14">
        <v>6423.82</v>
      </c>
      <c r="Q29" s="14"/>
      <c r="R29" s="14">
        <v>288186.11</v>
      </c>
      <c r="S29" s="14">
        <v>658493.51</v>
      </c>
      <c r="T29" s="14">
        <v>13839.9</v>
      </c>
      <c r="U29" s="14">
        <v>468142.86</v>
      </c>
      <c r="V29" s="14"/>
      <c r="W29" s="33">
        <v>1684894.59</v>
      </c>
    </row>
    <row r="30" spans="1:23">
      <c r="A30" s="20" t="s">
        <v>41</v>
      </c>
      <c r="B30" s="12"/>
      <c r="C30" s="25">
        <v>0</v>
      </c>
      <c r="D30" s="14">
        <v>20415.26</v>
      </c>
      <c r="E30" s="14">
        <v>0</v>
      </c>
      <c r="F30" s="14">
        <v>0</v>
      </c>
      <c r="G30" s="14">
        <v>0</v>
      </c>
      <c r="H30" s="14">
        <v>200387.74</v>
      </c>
      <c r="I30" s="14">
        <v>62790.57</v>
      </c>
      <c r="J30" s="14"/>
      <c r="K30" s="33">
        <v>283593.57</v>
      </c>
      <c r="L30" s="12"/>
      <c r="M30" s="25"/>
      <c r="N30" s="14">
        <v>-2657.83</v>
      </c>
      <c r="O30" s="14"/>
      <c r="P30" s="14">
        <v>1094.43</v>
      </c>
      <c r="Q30" s="14"/>
      <c r="R30" s="14">
        <v>14972.53</v>
      </c>
      <c r="S30" s="14">
        <v>479987.31</v>
      </c>
      <c r="T30" s="14">
        <v>0</v>
      </c>
      <c r="U30" s="14">
        <v>366125.21</v>
      </c>
      <c r="V30" s="14"/>
      <c r="W30" s="33">
        <v>859521.65</v>
      </c>
    </row>
    <row r="31" spans="1:23">
      <c r="A31" s="20" t="s">
        <v>42</v>
      </c>
      <c r="B31" s="12"/>
      <c r="C31" s="25"/>
      <c r="D31" s="14">
        <v>0</v>
      </c>
      <c r="E31" s="14"/>
      <c r="F31" s="14"/>
      <c r="G31" s="14"/>
      <c r="H31" s="14">
        <v>371788.54</v>
      </c>
      <c r="I31" s="14">
        <v>0</v>
      </c>
      <c r="J31" s="14"/>
      <c r="K31" s="33">
        <v>371788.54</v>
      </c>
      <c r="L31" s="12"/>
      <c r="M31" s="25"/>
      <c r="N31" s="14">
        <v>0</v>
      </c>
      <c r="O31" s="14">
        <v>36946.27</v>
      </c>
      <c r="P31" s="14">
        <v>1.18</v>
      </c>
      <c r="Q31" s="14"/>
      <c r="R31" s="14">
        <v>151593.21</v>
      </c>
      <c r="S31" s="14">
        <v>7423.8</v>
      </c>
      <c r="T31" s="14"/>
      <c r="U31" s="14">
        <v>480236.03</v>
      </c>
      <c r="V31" s="14"/>
      <c r="W31" s="33">
        <v>676200.49</v>
      </c>
    </row>
    <row r="32" spans="1:23">
      <c r="A32" s="20" t="s">
        <v>43</v>
      </c>
      <c r="B32" s="12"/>
      <c r="C32" s="25"/>
      <c r="D32" s="14">
        <v>0</v>
      </c>
      <c r="E32" s="14"/>
      <c r="F32" s="14"/>
      <c r="G32" s="14"/>
      <c r="H32" s="14">
        <v>570706.28</v>
      </c>
      <c r="I32" s="14">
        <v>136644.84</v>
      </c>
      <c r="J32" s="14"/>
      <c r="K32" s="33">
        <v>707351.12</v>
      </c>
      <c r="L32" s="12"/>
      <c r="M32" s="25">
        <v>17271.36</v>
      </c>
      <c r="N32" s="14">
        <v>72873.97</v>
      </c>
      <c r="O32" s="14"/>
      <c r="P32" s="14"/>
      <c r="Q32" s="14"/>
      <c r="R32" s="14">
        <v>6328.04</v>
      </c>
      <c r="S32" s="14">
        <v>-419.4</v>
      </c>
      <c r="T32" s="14"/>
      <c r="U32" s="14">
        <v>280068.73</v>
      </c>
      <c r="V32" s="14"/>
      <c r="W32" s="33">
        <v>376122.7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52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946010</v>
      </c>
      <c r="D36" s="14">
        <v>112358</v>
      </c>
      <c r="E36" s="14">
        <v>7692084</v>
      </c>
      <c r="F36" s="14">
        <v>297508</v>
      </c>
      <c r="G36" s="14">
        <v>140044</v>
      </c>
      <c r="H36" s="14">
        <v>968510</v>
      </c>
      <c r="I36" s="14"/>
      <c r="J36" s="14"/>
      <c r="K36" s="33">
        <v>10156514</v>
      </c>
      <c r="L36" s="12"/>
      <c r="M36" s="25">
        <v>618703</v>
      </c>
      <c r="N36" s="14">
        <v>73483</v>
      </c>
      <c r="O36" s="14">
        <v>2218904</v>
      </c>
      <c r="P36" s="14">
        <v>129734</v>
      </c>
      <c r="Q36" s="14">
        <v>51985</v>
      </c>
      <c r="R36" s="14">
        <v>494642</v>
      </c>
      <c r="S36" s="14">
        <v>-153</v>
      </c>
      <c r="T36" s="14"/>
      <c r="U36" s="14">
        <v>72760</v>
      </c>
      <c r="V36" s="14">
        <v>-5287</v>
      </c>
      <c r="W36" s="33">
        <v>3654771</v>
      </c>
    </row>
    <row r="37" spans="1:23">
      <c r="A37" s="20" t="s">
        <v>41</v>
      </c>
      <c r="B37" s="12"/>
      <c r="C37" s="25">
        <v>922170</v>
      </c>
      <c r="D37" s="14">
        <v>168503</v>
      </c>
      <c r="E37" s="14">
        <v>5113679</v>
      </c>
      <c r="F37" s="14">
        <v>271943</v>
      </c>
      <c r="G37" s="14">
        <v>71991</v>
      </c>
      <c r="H37" s="14">
        <v>1207359</v>
      </c>
      <c r="I37" s="14"/>
      <c r="J37" s="14"/>
      <c r="K37" s="33">
        <v>7755645</v>
      </c>
      <c r="L37" s="12"/>
      <c r="M37" s="25">
        <v>586501</v>
      </c>
      <c r="N37" s="14">
        <v>107168</v>
      </c>
      <c r="O37" s="14">
        <v>1592215</v>
      </c>
      <c r="P37" s="14">
        <v>96207</v>
      </c>
      <c r="Q37" s="14">
        <v>30115</v>
      </c>
      <c r="R37" s="14">
        <v>752245</v>
      </c>
      <c r="S37" s="14">
        <v>3751</v>
      </c>
      <c r="T37" s="14"/>
      <c r="U37" s="14">
        <v>318948</v>
      </c>
      <c r="V37" s="14"/>
      <c r="W37" s="33">
        <v>3487150</v>
      </c>
    </row>
    <row r="38" spans="1:23">
      <c r="A38" s="20" t="s">
        <v>42</v>
      </c>
      <c r="B38" s="12"/>
      <c r="C38" s="25">
        <v>1218431</v>
      </c>
      <c r="D38" s="14">
        <v>560902</v>
      </c>
      <c r="E38" s="14">
        <v>6157441</v>
      </c>
      <c r="F38" s="14">
        <v>311815</v>
      </c>
      <c r="G38" s="14"/>
      <c r="H38" s="14">
        <v>988669</v>
      </c>
      <c r="I38" s="14">
        <v>3734</v>
      </c>
      <c r="J38" s="14"/>
      <c r="K38" s="33">
        <v>9240992</v>
      </c>
      <c r="L38" s="12"/>
      <c r="M38" s="25">
        <v>775196</v>
      </c>
      <c r="N38" s="14">
        <v>356860</v>
      </c>
      <c r="O38" s="14">
        <v>1856391</v>
      </c>
      <c r="P38" s="14">
        <v>152401</v>
      </c>
      <c r="Q38" s="14"/>
      <c r="R38" s="14">
        <v>504392</v>
      </c>
      <c r="S38" s="14">
        <v>2816</v>
      </c>
      <c r="T38" s="14"/>
      <c r="U38" s="14">
        <v>-18864</v>
      </c>
      <c r="V38" s="14"/>
      <c r="W38" s="33">
        <v>3629192</v>
      </c>
    </row>
    <row r="39" spans="1:23">
      <c r="A39" s="20" t="s">
        <v>43</v>
      </c>
      <c r="B39" s="12"/>
      <c r="C39" s="25">
        <v>1565360</v>
      </c>
      <c r="D39" s="14">
        <v>520747</v>
      </c>
      <c r="E39" s="14">
        <v>6356078</v>
      </c>
      <c r="F39" s="14">
        <v>275163</v>
      </c>
      <c r="G39" s="14">
        <v>4787</v>
      </c>
      <c r="H39" s="14">
        <v>1098148</v>
      </c>
      <c r="I39" s="14"/>
      <c r="J39" s="14"/>
      <c r="K39" s="33">
        <v>9820283</v>
      </c>
      <c r="L39" s="12"/>
      <c r="M39" s="25">
        <v>1052890</v>
      </c>
      <c r="N39" s="14">
        <v>350264</v>
      </c>
      <c r="O39" s="14">
        <v>1506090</v>
      </c>
      <c r="P39" s="14">
        <v>163342</v>
      </c>
      <c r="Q39" s="14">
        <v>2287</v>
      </c>
      <c r="R39" s="14">
        <v>669762</v>
      </c>
      <c r="S39" s="14"/>
      <c r="T39" s="14"/>
      <c r="U39" s="14">
        <v>66277</v>
      </c>
      <c r="V39" s="14"/>
      <c r="W39" s="33">
        <v>3810912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53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>
        <v>1118990</v>
      </c>
      <c r="D43" s="14">
        <v>144107</v>
      </c>
      <c r="E43" s="14">
        <v>11838373</v>
      </c>
      <c r="F43" s="14">
        <v>493492</v>
      </c>
      <c r="G43" s="14">
        <v>300524</v>
      </c>
      <c r="H43" s="14">
        <v>1310350</v>
      </c>
      <c r="I43" s="14"/>
      <c r="J43" s="14"/>
      <c r="K43" s="33">
        <v>15205836</v>
      </c>
      <c r="L43" s="12"/>
      <c r="M43" s="25">
        <v>815583</v>
      </c>
      <c r="N43" s="14">
        <v>105033</v>
      </c>
      <c r="O43" s="14">
        <v>3667672</v>
      </c>
      <c r="P43" s="14">
        <v>244113</v>
      </c>
      <c r="Q43" s="14">
        <v>221557</v>
      </c>
      <c r="R43" s="14">
        <v>683875</v>
      </c>
      <c r="S43" s="14">
        <v>4922</v>
      </c>
      <c r="T43" s="14"/>
      <c r="U43" s="14">
        <v>84271</v>
      </c>
      <c r="V43" s="14"/>
      <c r="W43" s="33">
        <v>5827026</v>
      </c>
    </row>
    <row r="44" spans="1:23">
      <c r="A44" s="20" t="s">
        <v>41</v>
      </c>
      <c r="B44" s="12"/>
      <c r="C44" s="25">
        <v>353625</v>
      </c>
      <c r="D44" s="14">
        <v>274455</v>
      </c>
      <c r="E44" s="14">
        <v>8632723</v>
      </c>
      <c r="F44" s="14">
        <v>545904</v>
      </c>
      <c r="G44" s="14">
        <v>53851</v>
      </c>
      <c r="H44" s="14">
        <v>735816</v>
      </c>
      <c r="I44" s="14">
        <v>4390</v>
      </c>
      <c r="J44" s="14"/>
      <c r="K44" s="33">
        <v>10600764</v>
      </c>
      <c r="L44" s="12"/>
      <c r="M44" s="25">
        <v>241771</v>
      </c>
      <c r="N44" s="14">
        <v>187643</v>
      </c>
      <c r="O44" s="14">
        <v>2660354</v>
      </c>
      <c r="P44" s="14">
        <v>182574</v>
      </c>
      <c r="Q44" s="14">
        <v>20429</v>
      </c>
      <c r="R44" s="14">
        <v>339714</v>
      </c>
      <c r="S44" s="14">
        <v>-11497</v>
      </c>
      <c r="T44" s="14"/>
      <c r="U44" s="14">
        <v>89001</v>
      </c>
      <c r="V44" s="14"/>
      <c r="W44" s="33">
        <v>3709989</v>
      </c>
    </row>
    <row r="45" spans="1:23">
      <c r="A45" s="20" t="s">
        <v>42</v>
      </c>
      <c r="B45" s="12"/>
      <c r="C45" s="25">
        <v>914683</v>
      </c>
      <c r="D45" s="14">
        <v>121953</v>
      </c>
      <c r="E45" s="14">
        <v>6155154</v>
      </c>
      <c r="F45" s="14">
        <v>424542</v>
      </c>
      <c r="G45" s="14">
        <v>71732</v>
      </c>
      <c r="H45" s="14">
        <v>1106320</v>
      </c>
      <c r="I45" s="14">
        <v>35874</v>
      </c>
      <c r="J45" s="14"/>
      <c r="K45" s="33">
        <v>8830258</v>
      </c>
      <c r="L45" s="12"/>
      <c r="M45" s="25">
        <v>631510</v>
      </c>
      <c r="N45" s="14">
        <v>84198</v>
      </c>
      <c r="O45" s="14">
        <v>1874774</v>
      </c>
      <c r="P45" s="14">
        <v>125886</v>
      </c>
      <c r="Q45" s="14">
        <v>42577</v>
      </c>
      <c r="R45" s="14">
        <v>339041</v>
      </c>
      <c r="S45" s="14">
        <v>14350</v>
      </c>
      <c r="T45" s="14"/>
      <c r="U45" s="14">
        <v>-194316</v>
      </c>
      <c r="V45" s="14"/>
      <c r="W45" s="33">
        <v>2918020</v>
      </c>
    </row>
    <row r="46" spans="1:23">
      <c r="A46" s="20" t="s">
        <v>43</v>
      </c>
      <c r="B46" s="12"/>
      <c r="C46" s="25">
        <v>708654</v>
      </c>
      <c r="D46" s="14">
        <v>211150</v>
      </c>
      <c r="E46" s="14">
        <v>8397228</v>
      </c>
      <c r="F46" s="14">
        <v>289449</v>
      </c>
      <c r="G46" s="14">
        <v>20784</v>
      </c>
      <c r="H46" s="14">
        <v>1446705</v>
      </c>
      <c r="I46" s="14">
        <v>4225</v>
      </c>
      <c r="J46" s="14"/>
      <c r="K46" s="33">
        <v>11078195</v>
      </c>
      <c r="L46" s="12"/>
      <c r="M46" s="25">
        <v>457548</v>
      </c>
      <c r="N46" s="14">
        <v>136331</v>
      </c>
      <c r="O46" s="14">
        <v>2435836</v>
      </c>
      <c r="P46" s="14">
        <v>71731</v>
      </c>
      <c r="Q46" s="14">
        <v>-3540</v>
      </c>
      <c r="R46" s="14">
        <v>890310</v>
      </c>
      <c r="S46" s="14">
        <v>1408</v>
      </c>
      <c r="T46" s="14"/>
      <c r="U46" s="14">
        <v>43690</v>
      </c>
      <c r="V46" s="14"/>
      <c r="W46" s="33">
        <v>4033314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54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3636350</v>
      </c>
      <c r="D50" s="14"/>
      <c r="E50" s="14">
        <v>11305632</v>
      </c>
      <c r="F50" s="14">
        <v>166316</v>
      </c>
      <c r="G50" s="14">
        <v>341263</v>
      </c>
      <c r="H50" s="14">
        <v>1422014</v>
      </c>
      <c r="I50" s="14"/>
      <c r="J50" s="14"/>
      <c r="K50" s="33">
        <v>16871575</v>
      </c>
      <c r="L50" s="12"/>
      <c r="M50" s="25">
        <v>2562146</v>
      </c>
      <c r="N50" s="14"/>
      <c r="O50" s="14">
        <v>4014878</v>
      </c>
      <c r="P50" s="14">
        <v>63619</v>
      </c>
      <c r="Q50" s="14">
        <v>181818</v>
      </c>
      <c r="R50" s="14">
        <v>771237</v>
      </c>
      <c r="S50" s="14"/>
      <c r="T50" s="14"/>
      <c r="U50" s="14">
        <v>197874</v>
      </c>
      <c r="V50" s="14">
        <v>24206</v>
      </c>
      <c r="W50" s="33">
        <v>7815778</v>
      </c>
    </row>
    <row r="51" spans="1:23">
      <c r="A51" s="20" t="s">
        <v>41</v>
      </c>
      <c r="B51" s="12"/>
      <c r="C51" s="25">
        <v>3399859</v>
      </c>
      <c r="D51" s="14">
        <v>892463</v>
      </c>
      <c r="E51" s="14">
        <v>7582565</v>
      </c>
      <c r="F51" s="14">
        <v>433457</v>
      </c>
      <c r="G51" s="14">
        <v>455979</v>
      </c>
      <c r="H51" s="14">
        <v>1499991</v>
      </c>
      <c r="I51" s="14">
        <v>17986</v>
      </c>
      <c r="J51" s="14"/>
      <c r="K51" s="33">
        <v>14282300</v>
      </c>
      <c r="L51" s="12"/>
      <c r="M51" s="25">
        <v>2263575</v>
      </c>
      <c r="N51" s="14">
        <v>594189</v>
      </c>
      <c r="O51" s="14">
        <v>2160363</v>
      </c>
      <c r="P51" s="14">
        <v>173085</v>
      </c>
      <c r="Q51" s="14">
        <v>292784</v>
      </c>
      <c r="R51" s="14">
        <v>1083972</v>
      </c>
      <c r="S51" s="14">
        <v>77411</v>
      </c>
      <c r="T51" s="14"/>
      <c r="U51" s="14">
        <v>101869</v>
      </c>
      <c r="V51" s="14"/>
      <c r="W51" s="33">
        <v>6747248</v>
      </c>
    </row>
    <row r="52" spans="1:23">
      <c r="A52" s="20" t="s">
        <v>42</v>
      </c>
      <c r="B52" s="12"/>
      <c r="C52" s="25">
        <v>2766119</v>
      </c>
      <c r="D52" s="14">
        <v>824683</v>
      </c>
      <c r="E52" s="14">
        <v>9659878</v>
      </c>
      <c r="F52" s="14">
        <v>701389</v>
      </c>
      <c r="G52" s="14">
        <v>93305</v>
      </c>
      <c r="H52" s="14">
        <v>1295682</v>
      </c>
      <c r="I52" s="14">
        <v>1828</v>
      </c>
      <c r="J52" s="14"/>
      <c r="K52" s="33">
        <v>15342884</v>
      </c>
      <c r="L52" s="12"/>
      <c r="M52" s="25">
        <v>1840064</v>
      </c>
      <c r="N52" s="14">
        <v>548592</v>
      </c>
      <c r="O52" s="14">
        <v>3044817</v>
      </c>
      <c r="P52" s="14">
        <v>320954</v>
      </c>
      <c r="Q52" s="14">
        <v>15868</v>
      </c>
      <c r="R52" s="14">
        <v>647279</v>
      </c>
      <c r="S52" s="14"/>
      <c r="T52" s="14"/>
      <c r="U52" s="14">
        <v>138594</v>
      </c>
      <c r="V52" s="14"/>
      <c r="W52" s="33">
        <v>6556168</v>
      </c>
    </row>
    <row r="53" spans="1:23">
      <c r="A53" s="20" t="s">
        <v>43</v>
      </c>
      <c r="B53" s="12"/>
      <c r="C53" s="25">
        <v>2723339</v>
      </c>
      <c r="D53" s="14">
        <v>808146</v>
      </c>
      <c r="E53" s="14">
        <v>10270980</v>
      </c>
      <c r="F53" s="14">
        <v>292316</v>
      </c>
      <c r="G53" s="14">
        <v>131558</v>
      </c>
      <c r="H53" s="14">
        <v>1619134</v>
      </c>
      <c r="I53" s="14"/>
      <c r="J53" s="14"/>
      <c r="K53" s="33">
        <v>15845473</v>
      </c>
      <c r="L53" s="12"/>
      <c r="M53" s="25">
        <v>1925204</v>
      </c>
      <c r="N53" s="14">
        <v>571301</v>
      </c>
      <c r="O53" s="14">
        <v>3387428</v>
      </c>
      <c r="P53" s="14">
        <v>117754</v>
      </c>
      <c r="Q53" s="14">
        <v>-25510</v>
      </c>
      <c r="R53" s="14">
        <v>853218</v>
      </c>
      <c r="S53" s="14"/>
      <c r="T53" s="14"/>
      <c r="U53" s="14">
        <v>13594</v>
      </c>
      <c r="V53" s="14"/>
      <c r="W53" s="33">
        <v>6842989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55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0</v>
      </c>
      <c r="D57" s="14">
        <v>0</v>
      </c>
      <c r="E57" s="14">
        <v>0</v>
      </c>
      <c r="F57" s="14">
        <v>7660208</v>
      </c>
      <c r="G57" s="14">
        <v>0</v>
      </c>
      <c r="H57" s="14">
        <v>0</v>
      </c>
      <c r="I57" s="14">
        <v>0</v>
      </c>
      <c r="J57" s="14">
        <v>0</v>
      </c>
      <c r="K57" s="33">
        <v>7660208</v>
      </c>
      <c r="L57" s="12"/>
      <c r="M57" s="25">
        <v>0</v>
      </c>
      <c r="N57" s="14">
        <v>0</v>
      </c>
      <c r="O57" s="14">
        <v>0</v>
      </c>
      <c r="P57" s="14">
        <v>3482720</v>
      </c>
      <c r="Q57" s="14">
        <v>0</v>
      </c>
      <c r="R57" s="14">
        <v>0</v>
      </c>
      <c r="S57" s="14">
        <v>0</v>
      </c>
      <c r="T57" s="14">
        <v>0</v>
      </c>
      <c r="U57" s="14">
        <v>82974</v>
      </c>
      <c r="V57" s="14">
        <v>0</v>
      </c>
      <c r="W57" s="33">
        <v>3565694</v>
      </c>
    </row>
    <row r="58" spans="1:23">
      <c r="A58" s="20" t="s">
        <v>41</v>
      </c>
      <c r="B58" s="12"/>
      <c r="C58" s="25"/>
      <c r="D58" s="14"/>
      <c r="E58" s="14"/>
      <c r="F58" s="14">
        <v>8428028</v>
      </c>
      <c r="G58" s="14"/>
      <c r="H58" s="14"/>
      <c r="I58" s="14"/>
      <c r="J58" s="14"/>
      <c r="K58" s="33">
        <v>8428028</v>
      </c>
      <c r="L58" s="12"/>
      <c r="M58" s="25"/>
      <c r="N58" s="14"/>
      <c r="O58" s="14"/>
      <c r="P58" s="14">
        <v>4077878</v>
      </c>
      <c r="Q58" s="14"/>
      <c r="R58" s="14"/>
      <c r="S58" s="14"/>
      <c r="T58" s="14"/>
      <c r="U58" s="14">
        <v>86164</v>
      </c>
      <c r="V58" s="14"/>
      <c r="W58" s="33">
        <v>4164042</v>
      </c>
    </row>
    <row r="59" spans="1:23">
      <c r="A59" s="20" t="s">
        <v>42</v>
      </c>
      <c r="B59" s="12"/>
      <c r="C59" s="25"/>
      <c r="D59" s="14"/>
      <c r="E59" s="14"/>
      <c r="F59" s="14">
        <v>8190551</v>
      </c>
      <c r="G59" s="14"/>
      <c r="H59" s="14"/>
      <c r="I59" s="14"/>
      <c r="J59" s="14"/>
      <c r="K59" s="33">
        <v>8190551</v>
      </c>
      <c r="L59" s="12"/>
      <c r="M59" s="25"/>
      <c r="N59" s="14"/>
      <c r="O59" s="14"/>
      <c r="P59" s="14">
        <v>3794159</v>
      </c>
      <c r="Q59" s="14"/>
      <c r="R59" s="14"/>
      <c r="S59" s="14"/>
      <c r="T59" s="14"/>
      <c r="U59" s="14">
        <v>87014</v>
      </c>
      <c r="V59" s="14"/>
      <c r="W59" s="33">
        <v>3881173</v>
      </c>
    </row>
    <row r="60" spans="1:23">
      <c r="A60" s="20" t="s">
        <v>43</v>
      </c>
      <c r="B60" s="12"/>
      <c r="C60" s="25">
        <v>1725</v>
      </c>
      <c r="D60" s="14">
        <v>7216136</v>
      </c>
      <c r="E60" s="14"/>
      <c r="F60" s="14">
        <v>510292</v>
      </c>
      <c r="G60" s="14"/>
      <c r="H60" s="14">
        <v>757378</v>
      </c>
      <c r="I60" s="14">
        <v>98330</v>
      </c>
      <c r="J60" s="14"/>
      <c r="K60" s="33">
        <v>8583861</v>
      </c>
      <c r="L60" s="12"/>
      <c r="M60" s="25">
        <v>1329</v>
      </c>
      <c r="N60" s="14">
        <v>3209924</v>
      </c>
      <c r="O60" s="14"/>
      <c r="P60" s="14">
        <v>368857</v>
      </c>
      <c r="Q60" s="14"/>
      <c r="R60" s="14">
        <v>334577</v>
      </c>
      <c r="S60" s="14"/>
      <c r="T60" s="14"/>
      <c r="U60" s="14">
        <v>241523</v>
      </c>
      <c r="V60" s="14">
        <v>77841</v>
      </c>
      <c r="W60" s="33">
        <v>4234051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25817</v>
      </c>
      <c r="D64" s="14">
        <v>151521</v>
      </c>
      <c r="E64" s="14">
        <v>5860049</v>
      </c>
      <c r="F64" s="14">
        <v>3887197</v>
      </c>
      <c r="G64" s="14"/>
      <c r="H64" s="14">
        <v>844726</v>
      </c>
      <c r="I64" s="14"/>
      <c r="J64" s="14"/>
      <c r="K64" s="33">
        <v>10769310</v>
      </c>
      <c r="L64" s="12"/>
      <c r="M64" s="25">
        <v>25359</v>
      </c>
      <c r="N64" s="14">
        <v>105270</v>
      </c>
      <c r="O64" s="14">
        <v>3485842</v>
      </c>
      <c r="P64" s="14">
        <v>2413251</v>
      </c>
      <c r="Q64" s="14"/>
      <c r="R64" s="14">
        <v>515651</v>
      </c>
      <c r="S64" s="14"/>
      <c r="T64" s="14"/>
      <c r="U64" s="14">
        <v>84894.64</v>
      </c>
      <c r="V64" s="14">
        <v>-17880.08</v>
      </c>
      <c r="W64" s="33">
        <v>6612387.56</v>
      </c>
    </row>
    <row r="65" spans="1:23">
      <c r="A65" s="20" t="s">
        <v>41</v>
      </c>
      <c r="B65" s="12"/>
      <c r="C65" s="25">
        <v>0</v>
      </c>
      <c r="D65" s="14">
        <v>113991</v>
      </c>
      <c r="E65" s="14">
        <v>3813483</v>
      </c>
      <c r="F65" s="14">
        <v>4869680</v>
      </c>
      <c r="G65" s="14"/>
      <c r="H65" s="14">
        <v>562051</v>
      </c>
      <c r="I65" s="14"/>
      <c r="J65" s="14"/>
      <c r="K65" s="33">
        <v>9359205</v>
      </c>
      <c r="L65" s="12"/>
      <c r="M65" s="25">
        <v>0</v>
      </c>
      <c r="N65" s="14">
        <v>59502</v>
      </c>
      <c r="O65" s="14">
        <v>1553486</v>
      </c>
      <c r="P65" s="14">
        <v>3016507</v>
      </c>
      <c r="Q65" s="14"/>
      <c r="R65" s="14">
        <v>307508</v>
      </c>
      <c r="S65" s="14"/>
      <c r="T65" s="14"/>
      <c r="U65" s="14">
        <v>88702.34</v>
      </c>
      <c r="V65" s="14">
        <v>-10466.62</v>
      </c>
      <c r="W65" s="33">
        <v>5015238.72</v>
      </c>
    </row>
    <row r="66" spans="1:23">
      <c r="A66" s="20" t="s">
        <v>42</v>
      </c>
      <c r="B66" s="12"/>
      <c r="C66" s="25"/>
      <c r="D66" s="14"/>
      <c r="E66" s="14">
        <v>4349310</v>
      </c>
      <c r="F66" s="14">
        <v>4309518</v>
      </c>
      <c r="G66" s="14"/>
      <c r="H66" s="14">
        <v>794594</v>
      </c>
      <c r="I66" s="14"/>
      <c r="J66" s="14"/>
      <c r="K66" s="33">
        <v>9453422</v>
      </c>
      <c r="L66" s="12"/>
      <c r="M66" s="25"/>
      <c r="N66" s="14">
        <v>752</v>
      </c>
      <c r="O66" s="14">
        <v>2182222</v>
      </c>
      <c r="P66" s="14">
        <v>2532382</v>
      </c>
      <c r="Q66" s="14"/>
      <c r="R66" s="14">
        <v>427872</v>
      </c>
      <c r="S66" s="14"/>
      <c r="T66" s="14"/>
      <c r="U66" s="14">
        <v>87662.58</v>
      </c>
      <c r="V66" s="14">
        <v>-0.53</v>
      </c>
      <c r="W66" s="33">
        <v>5230890.05</v>
      </c>
    </row>
    <row r="67" spans="1:23">
      <c r="A67" s="20" t="s">
        <v>43</v>
      </c>
      <c r="B67" s="12"/>
      <c r="C67" s="25">
        <v>97346</v>
      </c>
      <c r="D67" s="14">
        <v>109151</v>
      </c>
      <c r="E67" s="14">
        <v>3423281</v>
      </c>
      <c r="F67" s="14">
        <v>4165306</v>
      </c>
      <c r="G67" s="14"/>
      <c r="H67" s="14">
        <v>657677</v>
      </c>
      <c r="I67" s="14"/>
      <c r="J67" s="14"/>
      <c r="K67" s="33">
        <v>8452761</v>
      </c>
      <c r="L67" s="12"/>
      <c r="M67" s="25">
        <v>63746</v>
      </c>
      <c r="N67" s="14">
        <v>82751</v>
      </c>
      <c r="O67" s="14">
        <v>1491412</v>
      </c>
      <c r="P67" s="14">
        <v>2252020</v>
      </c>
      <c r="Q67" s="14"/>
      <c r="R67" s="14">
        <v>365743</v>
      </c>
      <c r="S67" s="14"/>
      <c r="T67" s="14"/>
      <c r="U67" s="14">
        <v>85170.13</v>
      </c>
      <c r="V67" s="14">
        <v>-0.63</v>
      </c>
      <c r="W67" s="33">
        <v>4340841.5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57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>
        <v>458428</v>
      </c>
      <c r="D71" s="14"/>
      <c r="E71" s="14">
        <v>2205392</v>
      </c>
      <c r="F71" s="14">
        <v>3784058</v>
      </c>
      <c r="G71" s="14"/>
      <c r="H71" s="14">
        <v>630886</v>
      </c>
      <c r="I71" s="14"/>
      <c r="J71" s="14"/>
      <c r="K71" s="33">
        <v>7078764</v>
      </c>
      <c r="L71" s="12"/>
      <c r="M71" s="25">
        <v>300757</v>
      </c>
      <c r="N71" s="14"/>
      <c r="O71" s="14">
        <v>996181</v>
      </c>
      <c r="P71" s="14">
        <v>2173675</v>
      </c>
      <c r="Q71" s="14"/>
      <c r="R71" s="14">
        <v>421211</v>
      </c>
      <c r="S71" s="14"/>
      <c r="T71" s="14"/>
      <c r="U71" s="14">
        <v>63913</v>
      </c>
      <c r="V71" s="14">
        <v>-8868</v>
      </c>
      <c r="W71" s="33">
        <v>3946869</v>
      </c>
    </row>
    <row r="72" spans="1:23">
      <c r="A72" s="20" t="s">
        <v>41</v>
      </c>
      <c r="B72" s="12"/>
      <c r="C72" s="25">
        <v>438014</v>
      </c>
      <c r="D72" s="14">
        <v>16311</v>
      </c>
      <c r="E72" s="14">
        <v>1762803</v>
      </c>
      <c r="F72" s="14">
        <v>4407939</v>
      </c>
      <c r="G72" s="14"/>
      <c r="H72" s="14">
        <v>368814</v>
      </c>
      <c r="I72" s="14"/>
      <c r="J72" s="14"/>
      <c r="K72" s="33">
        <v>6993881</v>
      </c>
      <c r="L72" s="12"/>
      <c r="M72" s="25">
        <v>220202</v>
      </c>
      <c r="N72" s="14">
        <v>14889</v>
      </c>
      <c r="O72" s="14">
        <v>675456</v>
      </c>
      <c r="P72" s="14">
        <v>2796659</v>
      </c>
      <c r="Q72" s="14"/>
      <c r="R72" s="14">
        <v>236420</v>
      </c>
      <c r="S72" s="14"/>
      <c r="T72" s="14"/>
      <c r="U72" s="14">
        <v>60932.99</v>
      </c>
      <c r="V72" s="14">
        <v>10896.59</v>
      </c>
      <c r="W72" s="33">
        <v>4015455.58</v>
      </c>
    </row>
    <row r="73" spans="1:23">
      <c r="A73" s="20" t="s">
        <v>42</v>
      </c>
      <c r="B73" s="12"/>
      <c r="C73" s="25">
        <v>524571</v>
      </c>
      <c r="D73" s="14">
        <v>9675</v>
      </c>
      <c r="E73" s="14">
        <v>1807101</v>
      </c>
      <c r="F73" s="14">
        <v>3768324</v>
      </c>
      <c r="G73" s="14"/>
      <c r="H73" s="14">
        <v>1221365</v>
      </c>
      <c r="I73" s="14"/>
      <c r="J73" s="14"/>
      <c r="K73" s="33">
        <v>7331036</v>
      </c>
      <c r="L73" s="12"/>
      <c r="M73" s="25">
        <v>259874</v>
      </c>
      <c r="N73" s="14">
        <v>6297</v>
      </c>
      <c r="O73" s="14">
        <v>836611</v>
      </c>
      <c r="P73" s="14">
        <v>2280960</v>
      </c>
      <c r="Q73" s="14"/>
      <c r="R73" s="14">
        <v>705525</v>
      </c>
      <c r="S73" s="14"/>
      <c r="T73" s="14"/>
      <c r="U73" s="14">
        <v>66322.32</v>
      </c>
      <c r="V73" s="14">
        <v>-0.75</v>
      </c>
      <c r="W73" s="33">
        <v>4155588.57</v>
      </c>
    </row>
    <row r="74" spans="1:23">
      <c r="A74" s="20" t="s">
        <v>43</v>
      </c>
      <c r="B74" s="12"/>
      <c r="C74" s="25">
        <v>596698</v>
      </c>
      <c r="D74" s="14">
        <v>201277</v>
      </c>
      <c r="E74" s="14">
        <v>2141100</v>
      </c>
      <c r="F74" s="14">
        <v>3782502</v>
      </c>
      <c r="G74" s="14"/>
      <c r="H74" s="14">
        <v>722267</v>
      </c>
      <c r="I74" s="14"/>
      <c r="J74" s="14"/>
      <c r="K74" s="33">
        <v>7443844</v>
      </c>
      <c r="L74" s="12"/>
      <c r="M74" s="25">
        <v>315298</v>
      </c>
      <c r="N74" s="14">
        <v>113677</v>
      </c>
      <c r="O74" s="14">
        <v>603415</v>
      </c>
      <c r="P74" s="14">
        <v>2181453</v>
      </c>
      <c r="Q74" s="14"/>
      <c r="R74" s="14">
        <v>414898</v>
      </c>
      <c r="S74" s="14"/>
      <c r="T74" s="14"/>
      <c r="U74" s="14">
        <v>77375.34</v>
      </c>
      <c r="V74" s="14">
        <v>2.48</v>
      </c>
      <c r="W74" s="33">
        <v>3706118.82</v>
      </c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4952537</v>
      </c>
      <c r="D78" s="14"/>
      <c r="E78" s="14">
        <v>17887594</v>
      </c>
      <c r="F78" s="14"/>
      <c r="G78" s="14"/>
      <c r="H78" s="14">
        <v>8476739</v>
      </c>
      <c r="I78" s="14">
        <v>90145</v>
      </c>
      <c r="J78" s="14"/>
      <c r="K78" s="33">
        <v>31407015</v>
      </c>
      <c r="L78" s="12"/>
      <c r="M78" s="25">
        <v>4100305</v>
      </c>
      <c r="N78" s="14"/>
      <c r="O78" s="14">
        <v>13905258</v>
      </c>
      <c r="P78" s="14"/>
      <c r="Q78" s="14"/>
      <c r="R78" s="14">
        <v>6968034</v>
      </c>
      <c r="S78" s="14"/>
      <c r="T78" s="14"/>
      <c r="U78" s="14">
        <v>126988</v>
      </c>
      <c r="V78" s="14">
        <v>104524</v>
      </c>
      <c r="W78" s="33">
        <v>25205109</v>
      </c>
    </row>
    <row r="79" spans="1:23">
      <c r="A79" s="20" t="s">
        <v>41</v>
      </c>
      <c r="B79" s="12"/>
      <c r="C79" s="25">
        <v>3835173</v>
      </c>
      <c r="D79" s="14"/>
      <c r="E79" s="14">
        <v>16953841</v>
      </c>
      <c r="F79" s="14"/>
      <c r="G79" s="14"/>
      <c r="H79" s="14">
        <v>5212971</v>
      </c>
      <c r="I79" s="14">
        <v>149073</v>
      </c>
      <c r="J79" s="14"/>
      <c r="K79" s="33">
        <v>26151058</v>
      </c>
      <c r="L79" s="12"/>
      <c r="M79" s="25">
        <v>3106435</v>
      </c>
      <c r="N79" s="14"/>
      <c r="O79" s="14">
        <v>13270243</v>
      </c>
      <c r="P79" s="14"/>
      <c r="Q79" s="14"/>
      <c r="R79" s="14">
        <v>4302095</v>
      </c>
      <c r="S79" s="14"/>
      <c r="T79" s="14"/>
      <c r="U79" s="14">
        <v>473117</v>
      </c>
      <c r="V79" s="14">
        <v>96833</v>
      </c>
      <c r="W79" s="33">
        <v>21248723</v>
      </c>
    </row>
    <row r="80" spans="1:23">
      <c r="A80" s="20" t="s">
        <v>42</v>
      </c>
      <c r="B80" s="12"/>
      <c r="C80" s="25">
        <v>5076088</v>
      </c>
      <c r="D80" s="14"/>
      <c r="E80" s="14">
        <v>14259638</v>
      </c>
      <c r="F80" s="14"/>
      <c r="G80" s="14"/>
      <c r="H80" s="14">
        <v>7468798</v>
      </c>
      <c r="I80" s="14">
        <v>67403</v>
      </c>
      <c r="J80" s="14"/>
      <c r="K80" s="33">
        <v>26871927</v>
      </c>
      <c r="L80" s="12"/>
      <c r="M80" s="25">
        <v>4281155</v>
      </c>
      <c r="N80" s="14"/>
      <c r="O80" s="14">
        <v>10838833</v>
      </c>
      <c r="P80" s="14"/>
      <c r="Q80" s="14"/>
      <c r="R80" s="14">
        <v>5801918</v>
      </c>
      <c r="S80" s="14"/>
      <c r="T80" s="14"/>
      <c r="U80" s="14">
        <v>186618</v>
      </c>
      <c r="V80" s="14">
        <v>-126059</v>
      </c>
      <c r="W80" s="33">
        <v>20982465</v>
      </c>
    </row>
    <row r="81" spans="1:23">
      <c r="A81" s="20" t="s">
        <v>43</v>
      </c>
      <c r="B81" s="12"/>
      <c r="C81" s="25">
        <v>7585159</v>
      </c>
      <c r="D81" s="14"/>
      <c r="E81" s="14">
        <v>17181127</v>
      </c>
      <c r="F81" s="14"/>
      <c r="G81" s="14"/>
      <c r="H81" s="14">
        <v>10890153</v>
      </c>
      <c r="I81" s="14">
        <v>0</v>
      </c>
      <c r="J81" s="14"/>
      <c r="K81" s="33">
        <v>35656439</v>
      </c>
      <c r="L81" s="12"/>
      <c r="M81" s="25">
        <v>6530629</v>
      </c>
      <c r="N81" s="14"/>
      <c r="O81" s="14">
        <v>13342625</v>
      </c>
      <c r="P81" s="14"/>
      <c r="Q81" s="14"/>
      <c r="R81" s="14">
        <v>8437177</v>
      </c>
      <c r="S81" s="14"/>
      <c r="T81" s="14"/>
      <c r="U81" s="14">
        <v>951467</v>
      </c>
      <c r="V81" s="14">
        <v>-747740</v>
      </c>
      <c r="W81" s="33">
        <v>28514158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5773874</v>
      </c>
      <c r="D85" s="14"/>
      <c r="E85" s="14">
        <v>11742641</v>
      </c>
      <c r="F85" s="14"/>
      <c r="G85" s="14"/>
      <c r="H85" s="14">
        <v>11281783</v>
      </c>
      <c r="I85" s="14"/>
      <c r="J85" s="14"/>
      <c r="K85" s="33">
        <v>28798298</v>
      </c>
      <c r="L85" s="12"/>
      <c r="M85" s="25">
        <v>4838205</v>
      </c>
      <c r="N85" s="14"/>
      <c r="O85" s="14">
        <v>9169443</v>
      </c>
      <c r="P85" s="14"/>
      <c r="Q85" s="14"/>
      <c r="R85" s="14">
        <v>8646106</v>
      </c>
      <c r="S85" s="14"/>
      <c r="T85" s="14"/>
      <c r="U85" s="14">
        <v>111379</v>
      </c>
      <c r="V85" s="14">
        <v>-82184</v>
      </c>
      <c r="W85" s="33">
        <v>22682949</v>
      </c>
    </row>
    <row r="86" spans="1:23">
      <c r="A86" s="20" t="s">
        <v>41</v>
      </c>
      <c r="B86" s="12"/>
      <c r="C86" s="25">
        <v>1911587</v>
      </c>
      <c r="D86" s="14"/>
      <c r="E86" s="14">
        <v>12038417</v>
      </c>
      <c r="F86" s="14"/>
      <c r="G86" s="14"/>
      <c r="H86" s="14">
        <v>9271929</v>
      </c>
      <c r="I86" s="14">
        <v>207470</v>
      </c>
      <c r="J86" s="14"/>
      <c r="K86" s="33">
        <v>23429403</v>
      </c>
      <c r="L86" s="12"/>
      <c r="M86" s="25">
        <v>1587602</v>
      </c>
      <c r="N86" s="14"/>
      <c r="O86" s="14">
        <v>9347704</v>
      </c>
      <c r="P86" s="14"/>
      <c r="Q86" s="14"/>
      <c r="R86" s="14">
        <v>7462035</v>
      </c>
      <c r="S86" s="14"/>
      <c r="T86" s="14"/>
      <c r="U86" s="14">
        <v>-57940</v>
      </c>
      <c r="V86" s="14">
        <v>133563</v>
      </c>
      <c r="W86" s="33">
        <v>18472964</v>
      </c>
    </row>
    <row r="87" spans="1:23">
      <c r="A87" s="20" t="s">
        <v>42</v>
      </c>
      <c r="B87" s="12"/>
      <c r="C87" s="25">
        <v>3442468</v>
      </c>
      <c r="D87" s="14"/>
      <c r="E87" s="14">
        <v>16436920</v>
      </c>
      <c r="F87" s="14"/>
      <c r="G87" s="14"/>
      <c r="H87" s="14">
        <v>6600028</v>
      </c>
      <c r="I87" s="14">
        <v>59252</v>
      </c>
      <c r="J87" s="14"/>
      <c r="K87" s="33">
        <v>26538668</v>
      </c>
      <c r="L87" s="12"/>
      <c r="M87" s="25">
        <v>2920742</v>
      </c>
      <c r="N87" s="14"/>
      <c r="O87" s="14">
        <v>12420156</v>
      </c>
      <c r="P87" s="14"/>
      <c r="Q87" s="14"/>
      <c r="R87" s="14">
        <v>5436035</v>
      </c>
      <c r="S87" s="14"/>
      <c r="T87" s="14"/>
      <c r="U87" s="14">
        <v>-355052</v>
      </c>
      <c r="V87" s="14">
        <v>110895</v>
      </c>
      <c r="W87" s="33">
        <v>20532776</v>
      </c>
    </row>
    <row r="88" spans="1:23">
      <c r="A88" s="20" t="s">
        <v>43</v>
      </c>
      <c r="B88" s="12"/>
      <c r="C88" s="25">
        <v>2762657</v>
      </c>
      <c r="D88" s="14"/>
      <c r="E88" s="14">
        <v>15929326</v>
      </c>
      <c r="F88" s="14"/>
      <c r="G88" s="14"/>
      <c r="H88" s="14">
        <v>9150391</v>
      </c>
      <c r="I88" s="14">
        <v>345369</v>
      </c>
      <c r="J88" s="14"/>
      <c r="K88" s="33">
        <v>28187743</v>
      </c>
      <c r="L88" s="12"/>
      <c r="M88" s="25">
        <v>2441082</v>
      </c>
      <c r="N88" s="14"/>
      <c r="O88" s="14">
        <v>12425079</v>
      </c>
      <c r="P88" s="14"/>
      <c r="Q88" s="14"/>
      <c r="R88" s="14">
        <v>7149310</v>
      </c>
      <c r="S88" s="14"/>
      <c r="T88" s="14"/>
      <c r="U88" s="14">
        <v>243740</v>
      </c>
      <c r="V88" s="14">
        <v>127907</v>
      </c>
      <c r="W88" s="33">
        <v>22387118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/>
      <c r="D92" s="14"/>
      <c r="E92" s="14"/>
      <c r="F92" s="14"/>
      <c r="G92" s="14"/>
      <c r="H92" s="14"/>
      <c r="I92" s="14"/>
      <c r="J92" s="14"/>
      <c r="K92" s="33"/>
      <c r="L92" s="12"/>
      <c r="M92" s="25"/>
      <c r="N92" s="14"/>
      <c r="O92" s="14"/>
      <c r="P92" s="14"/>
      <c r="Q92" s="14"/>
      <c r="R92" s="14"/>
      <c r="S92" s="14"/>
      <c r="T92" s="14"/>
      <c r="U92" s="14"/>
      <c r="V92" s="14"/>
      <c r="W92" s="33"/>
    </row>
    <row r="93" spans="1:23">
      <c r="A93" s="20" t="s">
        <v>41</v>
      </c>
      <c r="B93" s="12"/>
      <c r="C93" s="25"/>
      <c r="D93" s="14"/>
      <c r="E93" s="14"/>
      <c r="F93" s="14"/>
      <c r="G93" s="14"/>
      <c r="H93" s="14"/>
      <c r="I93" s="14"/>
      <c r="J93" s="14"/>
      <c r="K93" s="33"/>
      <c r="L93" s="12"/>
      <c r="M93" s="25"/>
      <c r="N93" s="14"/>
      <c r="O93" s="14"/>
      <c r="P93" s="14"/>
      <c r="Q93" s="14"/>
      <c r="R93" s="14"/>
      <c r="S93" s="14"/>
      <c r="T93" s="14"/>
      <c r="U93" s="14"/>
      <c r="V93" s="14"/>
      <c r="W93" s="33"/>
    </row>
    <row r="94" spans="1:23">
      <c r="A94" s="20" t="s">
        <v>42</v>
      </c>
      <c r="B94" s="12"/>
      <c r="C94" s="25"/>
      <c r="D94" s="14"/>
      <c r="E94" s="14"/>
      <c r="F94" s="14"/>
      <c r="G94" s="14"/>
      <c r="H94" s="14"/>
      <c r="I94" s="14"/>
      <c r="J94" s="14"/>
      <c r="K94" s="33"/>
      <c r="L94" s="12"/>
      <c r="M94" s="25"/>
      <c r="N94" s="14"/>
      <c r="O94" s="14"/>
      <c r="P94" s="14"/>
      <c r="Q94" s="14"/>
      <c r="R94" s="14"/>
      <c r="S94" s="14"/>
      <c r="T94" s="14"/>
      <c r="U94" s="14"/>
      <c r="V94" s="14"/>
      <c r="W94" s="33"/>
    </row>
    <row r="95" spans="1:23">
      <c r="A95" s="20" t="s">
        <v>43</v>
      </c>
      <c r="B95" s="12"/>
      <c r="C95" s="25"/>
      <c r="D95" s="14"/>
      <c r="E95" s="14"/>
      <c r="F95" s="14"/>
      <c r="G95" s="14"/>
      <c r="H95" s="14"/>
      <c r="I95" s="14"/>
      <c r="J95" s="14"/>
      <c r="K95" s="33"/>
      <c r="L95" s="12"/>
      <c r="M95" s="25"/>
      <c r="N95" s="14"/>
      <c r="O95" s="14"/>
      <c r="P95" s="14"/>
      <c r="Q95" s="14"/>
      <c r="R95" s="14"/>
      <c r="S95" s="14"/>
      <c r="T95" s="14"/>
      <c r="U95" s="14"/>
      <c r="V95" s="14"/>
      <c r="W95" s="33"/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62</v>
      </c>
      <c r="B99" s="12"/>
      <c r="C99" s="24"/>
      <c r="D99" s="12"/>
      <c r="E99" s="12"/>
      <c r="F99" s="12"/>
      <c r="G99" s="12"/>
      <c r="H99" s="12"/>
      <c r="I99" s="12"/>
      <c r="J99" s="12"/>
      <c r="K99" s="32"/>
      <c r="L99" s="12"/>
      <c r="M99" s="24"/>
      <c r="N99" s="12"/>
      <c r="O99" s="12"/>
      <c r="P99" s="12"/>
      <c r="Q99" s="12"/>
      <c r="R99" s="12"/>
      <c r="S99" s="12"/>
      <c r="T99" s="12"/>
      <c r="U99" s="12"/>
      <c r="V99" s="12"/>
      <c r="W99" s="32"/>
    </row>
    <row r="100" spans="1:23">
      <c r="A100" s="20" t="s">
        <v>63</v>
      </c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44</v>
      </c>
      <c r="B101" s="12"/>
      <c r="C101" s="26" t="str">
        <f>SUM(C99:C100)</f>
        <v>0</v>
      </c>
      <c r="D101" s="15" t="str">
        <f>SUM(D99:D100)</f>
        <v>0</v>
      </c>
      <c r="E101" s="15" t="str">
        <f>SUM(E99:E100)</f>
        <v>0</v>
      </c>
      <c r="F101" s="15" t="str">
        <f>SUM(F99:F100)</f>
        <v>0</v>
      </c>
      <c r="G101" s="15" t="str">
        <f>SUM(G99:G100)</f>
        <v>0</v>
      </c>
      <c r="H101" s="15" t="str">
        <f>SUM(H99:H100)</f>
        <v>0</v>
      </c>
      <c r="I101" s="15" t="str">
        <f>SUM(I99:I100)</f>
        <v>0</v>
      </c>
      <c r="J101" s="15" t="str">
        <f>SUM(J99:J100)</f>
        <v>0</v>
      </c>
      <c r="K101" s="34" t="str">
        <f>SUM(K99:K100)</f>
        <v>0</v>
      </c>
      <c r="L101" s="12"/>
      <c r="M101" s="26" t="str">
        <f>SUM(M99:M100)</f>
        <v>0</v>
      </c>
      <c r="N101" s="15" t="str">
        <f>SUM(N99:N100)</f>
        <v>0</v>
      </c>
      <c r="O101" s="15" t="str">
        <f>SUM(O99:O100)</f>
        <v>0</v>
      </c>
      <c r="P101" s="15" t="str">
        <f>SUM(P99:P100)</f>
        <v>0</v>
      </c>
      <c r="Q101" s="15" t="str">
        <f>SUM(Q99:Q100)</f>
        <v>0</v>
      </c>
      <c r="R101" s="15" t="str">
        <f>SUM(R99:R100)</f>
        <v>0</v>
      </c>
      <c r="S101" s="15" t="str">
        <f>SUM(S99:S100)</f>
        <v>0</v>
      </c>
      <c r="T101" s="15" t="str">
        <f>SUM(T99:T100)</f>
        <v>0</v>
      </c>
      <c r="U101" s="15" t="str">
        <f>SUM(U99:U100)</f>
        <v>0</v>
      </c>
      <c r="V101" s="15" t="str">
        <f>SUM(V99:V100)</f>
        <v>0</v>
      </c>
      <c r="W101" s="34" t="str">
        <f>SUM(W99:W100)</f>
        <v>0</v>
      </c>
    </row>
    <row r="102" spans="1:23">
      <c r="A102" s="18"/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19" t="s">
        <v>64</v>
      </c>
      <c r="B103" s="12"/>
      <c r="C103" s="24"/>
      <c r="D103" s="12"/>
      <c r="E103" s="12"/>
      <c r="F103" s="12"/>
      <c r="G103" s="12"/>
      <c r="H103" s="12"/>
      <c r="I103" s="12"/>
      <c r="J103" s="12"/>
      <c r="K103" s="32"/>
      <c r="L103" s="12"/>
      <c r="M103" s="24"/>
      <c r="N103" s="12"/>
      <c r="O103" s="12"/>
      <c r="P103" s="12"/>
      <c r="Q103" s="12"/>
      <c r="R103" s="12"/>
      <c r="S103" s="12"/>
      <c r="T103" s="12"/>
      <c r="U103" s="12"/>
      <c r="V103" s="12"/>
      <c r="W103" s="32"/>
    </row>
    <row r="104" spans="1:23">
      <c r="A104" s="20" t="s">
        <v>40</v>
      </c>
      <c r="B104" s="12"/>
      <c r="C104" s="25">
        <v>1104298</v>
      </c>
      <c r="D104" s="14">
        <v>0</v>
      </c>
      <c r="E104" s="14">
        <v>11668548</v>
      </c>
      <c r="F104" s="14">
        <v>0</v>
      </c>
      <c r="G104" s="14">
        <v>0</v>
      </c>
      <c r="H104" s="14">
        <v>952551</v>
      </c>
      <c r="I104" s="14">
        <v>0</v>
      </c>
      <c r="J104" s="14">
        <v>0</v>
      </c>
      <c r="K104" s="33">
        <v>13725397</v>
      </c>
      <c r="L104" s="12"/>
      <c r="M104" s="25">
        <v>808259</v>
      </c>
      <c r="N104" s="14">
        <v>0</v>
      </c>
      <c r="O104" s="14">
        <v>5014543</v>
      </c>
      <c r="P104" s="14">
        <v>0</v>
      </c>
      <c r="Q104" s="14">
        <v>0</v>
      </c>
      <c r="R104" s="14">
        <v>531080</v>
      </c>
      <c r="S104" s="14">
        <v>-2</v>
      </c>
      <c r="T104" s="14">
        <v>0</v>
      </c>
      <c r="U104" s="14">
        <v>61764</v>
      </c>
      <c r="V104" s="14">
        <v>0</v>
      </c>
      <c r="W104" s="33">
        <v>6415644</v>
      </c>
    </row>
    <row r="105" spans="1:23">
      <c r="A105" s="20" t="s">
        <v>41</v>
      </c>
      <c r="B105" s="12"/>
      <c r="C105" s="25">
        <v>318602</v>
      </c>
      <c r="D105" s="14">
        <v>0</v>
      </c>
      <c r="E105" s="14">
        <v>12005442</v>
      </c>
      <c r="F105" s="14">
        <v>0</v>
      </c>
      <c r="G105" s="14">
        <v>0</v>
      </c>
      <c r="H105" s="14">
        <v>1235298</v>
      </c>
      <c r="I105" s="14">
        <v>1925</v>
      </c>
      <c r="J105" s="14">
        <v>0</v>
      </c>
      <c r="K105" s="33">
        <v>13561267</v>
      </c>
      <c r="L105" s="12"/>
      <c r="M105" s="25">
        <v>205364</v>
      </c>
      <c r="N105" s="14">
        <v>0</v>
      </c>
      <c r="O105" s="14">
        <v>4916270</v>
      </c>
      <c r="P105" s="14">
        <v>0</v>
      </c>
      <c r="Q105" s="14">
        <v>0</v>
      </c>
      <c r="R105" s="14">
        <v>815095</v>
      </c>
      <c r="S105" s="14">
        <v>-30</v>
      </c>
      <c r="T105" s="14">
        <v>0</v>
      </c>
      <c r="U105" s="14">
        <v>61026</v>
      </c>
      <c r="V105" s="14">
        <v>0</v>
      </c>
      <c r="W105" s="33">
        <v>5997725</v>
      </c>
    </row>
    <row r="106" spans="1:23">
      <c r="A106" s="20" t="s">
        <v>42</v>
      </c>
      <c r="B106" s="12"/>
      <c r="C106" s="25">
        <v>304321</v>
      </c>
      <c r="D106" s="14">
        <v>0</v>
      </c>
      <c r="E106" s="14">
        <v>12811395</v>
      </c>
      <c r="F106" s="14">
        <v>0</v>
      </c>
      <c r="G106" s="14">
        <v>0</v>
      </c>
      <c r="H106" s="14">
        <v>1021221</v>
      </c>
      <c r="I106" s="14">
        <v>1747</v>
      </c>
      <c r="J106" s="14">
        <v>0</v>
      </c>
      <c r="K106" s="33">
        <v>14138684</v>
      </c>
      <c r="L106" s="12"/>
      <c r="M106" s="25">
        <v>225597</v>
      </c>
      <c r="N106" s="14">
        <v>0</v>
      </c>
      <c r="O106" s="14">
        <v>4144226</v>
      </c>
      <c r="P106" s="14">
        <v>0</v>
      </c>
      <c r="Q106" s="14">
        <v>0</v>
      </c>
      <c r="R106" s="14">
        <v>505438</v>
      </c>
      <c r="S106" s="14">
        <v>0</v>
      </c>
      <c r="T106" s="14">
        <v>0</v>
      </c>
      <c r="U106" s="14">
        <v>63624</v>
      </c>
      <c r="V106" s="14">
        <v>0</v>
      </c>
      <c r="W106" s="33">
        <v>4938885</v>
      </c>
    </row>
    <row r="107" spans="1:23">
      <c r="A107" s="20" t="s">
        <v>43</v>
      </c>
      <c r="B107" s="12"/>
      <c r="C107" s="25">
        <v>404591</v>
      </c>
      <c r="D107" s="14">
        <v>0</v>
      </c>
      <c r="E107" s="14">
        <v>12207754</v>
      </c>
      <c r="F107" s="14">
        <v>0</v>
      </c>
      <c r="G107" s="14">
        <v>0</v>
      </c>
      <c r="H107" s="14">
        <v>880542</v>
      </c>
      <c r="I107" s="14">
        <v>0</v>
      </c>
      <c r="J107" s="14">
        <v>0</v>
      </c>
      <c r="K107" s="33">
        <v>13492887</v>
      </c>
      <c r="L107" s="12"/>
      <c r="M107" s="25">
        <v>287007</v>
      </c>
      <c r="N107" s="14">
        <v>0</v>
      </c>
      <c r="O107" s="14">
        <v>4267489</v>
      </c>
      <c r="P107" s="14">
        <v>0</v>
      </c>
      <c r="Q107" s="14">
        <v>0</v>
      </c>
      <c r="R107" s="14">
        <v>393346</v>
      </c>
      <c r="S107" s="14">
        <v>-1</v>
      </c>
      <c r="T107" s="14">
        <v>0</v>
      </c>
      <c r="U107" s="14">
        <v>60718</v>
      </c>
      <c r="V107" s="14">
        <v>0</v>
      </c>
      <c r="W107" s="33">
        <v>5008559</v>
      </c>
    </row>
    <row r="108" spans="1:23">
      <c r="A108" s="19" t="s">
        <v>44</v>
      </c>
      <c r="B108" s="12"/>
      <c r="C108" s="26" t="str">
        <f>SUM(C104:C107)</f>
        <v>0</v>
      </c>
      <c r="D108" s="15" t="str">
        <f>SUM(D104:D107)</f>
        <v>0</v>
      </c>
      <c r="E108" s="15" t="str">
        <f>SUM(E104:E107)</f>
        <v>0</v>
      </c>
      <c r="F108" s="15" t="str">
        <f>SUM(F104:F107)</f>
        <v>0</v>
      </c>
      <c r="G108" s="15" t="str">
        <f>SUM(G104:G107)</f>
        <v>0</v>
      </c>
      <c r="H108" s="15" t="str">
        <f>SUM(H104:H107)</f>
        <v>0</v>
      </c>
      <c r="I108" s="15" t="str">
        <f>SUM(I104:I107)</f>
        <v>0</v>
      </c>
      <c r="J108" s="15" t="str">
        <f>SUM(J104:J107)</f>
        <v>0</v>
      </c>
      <c r="K108" s="34" t="str">
        <f>SUM(K104:K107)</f>
        <v>0</v>
      </c>
      <c r="L108" s="12"/>
      <c r="M108" s="26" t="str">
        <f>SUM(M104:M107)</f>
        <v>0</v>
      </c>
      <c r="N108" s="15" t="str">
        <f>SUM(N104:N107)</f>
        <v>0</v>
      </c>
      <c r="O108" s="15" t="str">
        <f>SUM(O104:O107)</f>
        <v>0</v>
      </c>
      <c r="P108" s="15" t="str">
        <f>SUM(P104:P107)</f>
        <v>0</v>
      </c>
      <c r="Q108" s="15" t="str">
        <f>SUM(Q104:Q107)</f>
        <v>0</v>
      </c>
      <c r="R108" s="15" t="str">
        <f>SUM(R104:R107)</f>
        <v>0</v>
      </c>
      <c r="S108" s="15" t="str">
        <f>SUM(S104:S107)</f>
        <v>0</v>
      </c>
      <c r="T108" s="15" t="str">
        <f>SUM(T104:T107)</f>
        <v>0</v>
      </c>
      <c r="U108" s="15" t="str">
        <f>SUM(U104:U107)</f>
        <v>0</v>
      </c>
      <c r="V108" s="15" t="str">
        <f>SUM(V104:V107)</f>
        <v>0</v>
      </c>
      <c r="W108" s="34" t="str">
        <f>SUM(W104:W107)</f>
        <v>0</v>
      </c>
    </row>
    <row r="109" spans="1:23">
      <c r="A109" s="18"/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19" t="s">
        <v>65</v>
      </c>
      <c r="B110" s="12"/>
      <c r="C110" s="24"/>
      <c r="D110" s="12"/>
      <c r="E110" s="12"/>
      <c r="F110" s="12"/>
      <c r="G110" s="12"/>
      <c r="H110" s="12"/>
      <c r="I110" s="12"/>
      <c r="J110" s="12"/>
      <c r="K110" s="32"/>
      <c r="L110" s="12"/>
      <c r="M110" s="24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20" t="s">
        <v>40</v>
      </c>
      <c r="B111" s="12"/>
      <c r="C111" s="25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33">
        <v>0</v>
      </c>
      <c r="L111" s="12"/>
      <c r="M111" s="25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33">
        <v>0</v>
      </c>
    </row>
    <row r="112" spans="1:23">
      <c r="A112" s="20" t="s">
        <v>41</v>
      </c>
      <c r="B112" s="12"/>
      <c r="C112" s="25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33">
        <v>0</v>
      </c>
      <c r="L112" s="12"/>
      <c r="M112" s="25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33">
        <v>0</v>
      </c>
    </row>
    <row r="113" spans="1:23">
      <c r="A113" s="20" t="s">
        <v>42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33">
        <v>0</v>
      </c>
      <c r="L113" s="12"/>
      <c r="M113" s="25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33">
        <v>0</v>
      </c>
    </row>
    <row r="114" spans="1:23">
      <c r="A114" s="20" t="s">
        <v>43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19" t="s">
        <v>44</v>
      </c>
      <c r="B115" s="12"/>
      <c r="C115" s="26" t="str">
        <f>SUM(C111:C114)</f>
        <v>0</v>
      </c>
      <c r="D115" s="15" t="str">
        <f>SUM(D111:D114)</f>
        <v>0</v>
      </c>
      <c r="E115" s="15" t="str">
        <f>SUM(E111:E114)</f>
        <v>0</v>
      </c>
      <c r="F115" s="15" t="str">
        <f>SUM(F111:F114)</f>
        <v>0</v>
      </c>
      <c r="G115" s="15" t="str">
        <f>SUM(G111:G114)</f>
        <v>0</v>
      </c>
      <c r="H115" s="15" t="str">
        <f>SUM(H111:H114)</f>
        <v>0</v>
      </c>
      <c r="I115" s="15" t="str">
        <f>SUM(I111:I114)</f>
        <v>0</v>
      </c>
      <c r="J115" s="15" t="str">
        <f>SUM(J111:J114)</f>
        <v>0</v>
      </c>
      <c r="K115" s="34" t="str">
        <f>SUM(K111:K114)</f>
        <v>0</v>
      </c>
      <c r="L115" s="12"/>
      <c r="M115" s="26" t="str">
        <f>SUM(M111:M114)</f>
        <v>0</v>
      </c>
      <c r="N115" s="15" t="str">
        <f>SUM(N111:N114)</f>
        <v>0</v>
      </c>
      <c r="O115" s="15" t="str">
        <f>SUM(O111:O114)</f>
        <v>0</v>
      </c>
      <c r="P115" s="15" t="str">
        <f>SUM(P111:P114)</f>
        <v>0</v>
      </c>
      <c r="Q115" s="15" t="str">
        <f>SUM(Q111:Q114)</f>
        <v>0</v>
      </c>
      <c r="R115" s="15" t="str">
        <f>SUM(R111:R114)</f>
        <v>0</v>
      </c>
      <c r="S115" s="15" t="str">
        <f>SUM(S111:S114)</f>
        <v>0</v>
      </c>
      <c r="T115" s="15" t="str">
        <f>SUM(T111:T114)</f>
        <v>0</v>
      </c>
      <c r="U115" s="15" t="str">
        <f>SUM(U111:U114)</f>
        <v>0</v>
      </c>
      <c r="V115" s="15" t="str">
        <f>SUM(V111:V114)</f>
        <v>0</v>
      </c>
      <c r="W115" s="34" t="str">
        <f>SUM(W111:W114)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66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47</v>
      </c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20" t="s">
        <v>48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49</v>
      </c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20" t="s">
        <v>50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19" t="s">
        <v>44</v>
      </c>
      <c r="B122" s="12"/>
      <c r="C122" s="26" t="str">
        <f>SUM(C118:C121)</f>
        <v>0</v>
      </c>
      <c r="D122" s="15" t="str">
        <f>SUM(D118:D121)</f>
        <v>0</v>
      </c>
      <c r="E122" s="15" t="str">
        <f>SUM(E118:E121)</f>
        <v>0</v>
      </c>
      <c r="F122" s="15" t="str">
        <f>SUM(F118:F121)</f>
        <v>0</v>
      </c>
      <c r="G122" s="15" t="str">
        <f>SUM(G118:G121)</f>
        <v>0</v>
      </c>
      <c r="H122" s="15" t="str">
        <f>SUM(H118:H121)</f>
        <v>0</v>
      </c>
      <c r="I122" s="15" t="str">
        <f>SUM(I118:I121)</f>
        <v>0</v>
      </c>
      <c r="J122" s="15" t="str">
        <f>SUM(J118:J121)</f>
        <v>0</v>
      </c>
      <c r="K122" s="34" t="str">
        <f>SUM(K118:K121)</f>
        <v>0</v>
      </c>
      <c r="L122" s="12"/>
      <c r="M122" s="26" t="str">
        <f>SUM(M118:M121)</f>
        <v>0</v>
      </c>
      <c r="N122" s="15" t="str">
        <f>SUM(N118:N121)</f>
        <v>0</v>
      </c>
      <c r="O122" s="15" t="str">
        <f>SUM(O118:O121)</f>
        <v>0</v>
      </c>
      <c r="P122" s="15" t="str">
        <f>SUM(P118:P121)</f>
        <v>0</v>
      </c>
      <c r="Q122" s="15" t="str">
        <f>SUM(Q118:Q121)</f>
        <v>0</v>
      </c>
      <c r="R122" s="15" t="str">
        <f>SUM(R118:R121)</f>
        <v>0</v>
      </c>
      <c r="S122" s="15" t="str">
        <f>SUM(S118:S121)</f>
        <v>0</v>
      </c>
      <c r="T122" s="15" t="str">
        <f>SUM(T118:T121)</f>
        <v>0</v>
      </c>
      <c r="U122" s="15" t="str">
        <f>SUM(U118:U121)</f>
        <v>0</v>
      </c>
      <c r="V122" s="15" t="str">
        <f>SUM(V118:V121)</f>
        <v>0</v>
      </c>
      <c r="W122" s="34" t="str">
        <f>SUM(W118:W121)</f>
        <v>0</v>
      </c>
    </row>
    <row r="123" spans="1:23">
      <c r="A123" s="18"/>
      <c r="B123" s="12"/>
      <c r="C123" s="24"/>
      <c r="D123" s="12"/>
      <c r="E123" s="12"/>
      <c r="F123" s="12"/>
      <c r="G123" s="12"/>
      <c r="H123" s="12"/>
      <c r="I123" s="12"/>
      <c r="J123" s="12"/>
      <c r="K123" s="32"/>
      <c r="L123" s="12"/>
      <c r="M123" s="24"/>
      <c r="N123" s="12"/>
      <c r="O123" s="12"/>
      <c r="P123" s="12"/>
      <c r="Q123" s="12"/>
      <c r="R123" s="12"/>
      <c r="S123" s="12"/>
      <c r="T123" s="12"/>
      <c r="U123" s="12"/>
      <c r="V123" s="12"/>
      <c r="W123" s="32"/>
    </row>
    <row r="124" spans="1:23">
      <c r="A124" s="19" t="s">
        <v>67</v>
      </c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20" t="s">
        <v>40</v>
      </c>
      <c r="B125" s="12"/>
      <c r="C125" s="25">
        <v>1540800</v>
      </c>
      <c r="D125" s="14">
        <v>4708800</v>
      </c>
      <c r="E125" s="14">
        <v>2009500</v>
      </c>
      <c r="F125" s="14">
        <v>710400</v>
      </c>
      <c r="G125" s="14">
        <v>296300</v>
      </c>
      <c r="H125" s="14">
        <v>3879000</v>
      </c>
      <c r="I125" s="14">
        <v>73800</v>
      </c>
      <c r="J125" s="14"/>
      <c r="K125" s="33">
        <v>13218600</v>
      </c>
      <c r="L125" s="12"/>
      <c r="M125" s="25">
        <v>1180671</v>
      </c>
      <c r="N125" s="14">
        <v>3023440</v>
      </c>
      <c r="O125" s="14">
        <v>883535</v>
      </c>
      <c r="P125" s="14">
        <v>394667</v>
      </c>
      <c r="Q125" s="14">
        <v>76202</v>
      </c>
      <c r="R125" s="14">
        <v>2223819</v>
      </c>
      <c r="S125" s="14">
        <v>35600</v>
      </c>
      <c r="T125" s="14">
        <v>79319</v>
      </c>
      <c r="U125" s="14">
        <v>132620</v>
      </c>
      <c r="V125" s="14">
        <v>36824</v>
      </c>
      <c r="W125" s="33">
        <v>8066697</v>
      </c>
    </row>
    <row r="126" spans="1:23">
      <c r="A126" s="20" t="s">
        <v>41</v>
      </c>
      <c r="B126" s="12"/>
      <c r="C126" s="25">
        <v>1083600</v>
      </c>
      <c r="D126" s="14">
        <v>4555800</v>
      </c>
      <c r="E126" s="14">
        <v>1415000</v>
      </c>
      <c r="F126" s="14">
        <v>833400</v>
      </c>
      <c r="G126" s="14">
        <v>285100</v>
      </c>
      <c r="H126" s="14">
        <v>3475500</v>
      </c>
      <c r="I126" s="14">
        <v>82800</v>
      </c>
      <c r="J126" s="14"/>
      <c r="K126" s="33">
        <v>11731200</v>
      </c>
      <c r="L126" s="12"/>
      <c r="M126" s="25">
        <v>883370</v>
      </c>
      <c r="N126" s="14">
        <v>2869057</v>
      </c>
      <c r="O126" s="14">
        <v>598238</v>
      </c>
      <c r="P126" s="14">
        <v>478779</v>
      </c>
      <c r="Q126" s="14">
        <v>91795</v>
      </c>
      <c r="R126" s="14">
        <v>1989749</v>
      </c>
      <c r="S126" s="14">
        <v>44200</v>
      </c>
      <c r="T126" s="14">
        <v>45815</v>
      </c>
      <c r="U126" s="14">
        <v>162931</v>
      </c>
      <c r="V126" s="14">
        <v>71077</v>
      </c>
      <c r="W126" s="33">
        <v>7235011</v>
      </c>
    </row>
    <row r="127" spans="1:23">
      <c r="A127" s="20" t="s">
        <v>42</v>
      </c>
      <c r="B127" s="12"/>
      <c r="C127" s="25">
        <v>1197000</v>
      </c>
      <c r="D127" s="14">
        <v>5576400</v>
      </c>
      <c r="E127" s="14">
        <v>1990600</v>
      </c>
      <c r="F127" s="14">
        <v>714400</v>
      </c>
      <c r="G127" s="14">
        <v>448200</v>
      </c>
      <c r="H127" s="14">
        <v>3768600</v>
      </c>
      <c r="I127" s="14">
        <v>111600</v>
      </c>
      <c r="J127" s="14"/>
      <c r="K127" s="33">
        <v>13806800</v>
      </c>
      <c r="L127" s="12"/>
      <c r="M127" s="25">
        <v>882734</v>
      </c>
      <c r="N127" s="14">
        <v>3564837</v>
      </c>
      <c r="O127" s="14">
        <v>872318</v>
      </c>
      <c r="P127" s="14">
        <v>396509</v>
      </c>
      <c r="Q127" s="14">
        <v>183711</v>
      </c>
      <c r="R127" s="14">
        <v>2121591</v>
      </c>
      <c r="S127" s="14">
        <v>61000</v>
      </c>
      <c r="T127" s="14">
        <v>15856</v>
      </c>
      <c r="U127" s="14">
        <v>311564</v>
      </c>
      <c r="V127" s="14">
        <v>2559</v>
      </c>
      <c r="W127" s="33">
        <v>8412679</v>
      </c>
    </row>
    <row r="128" spans="1:23">
      <c r="A128" s="20" t="s">
        <v>43</v>
      </c>
      <c r="B128" s="12"/>
      <c r="C128" s="25">
        <v>1371600</v>
      </c>
      <c r="D128" s="14">
        <v>6217200</v>
      </c>
      <c r="E128" s="14">
        <v>1237500</v>
      </c>
      <c r="F128" s="14">
        <v>531000</v>
      </c>
      <c r="G128" s="14">
        <v>394200</v>
      </c>
      <c r="H128" s="14">
        <v>3551400</v>
      </c>
      <c r="I128" s="14">
        <v>72000</v>
      </c>
      <c r="J128" s="14"/>
      <c r="K128" s="33">
        <v>13374900</v>
      </c>
      <c r="L128" s="12"/>
      <c r="M128" s="25">
        <v>999426</v>
      </c>
      <c r="N128" s="14">
        <v>4035211</v>
      </c>
      <c r="O128" s="14">
        <v>620588</v>
      </c>
      <c r="P128" s="14">
        <v>266017</v>
      </c>
      <c r="Q128" s="14">
        <v>160715</v>
      </c>
      <c r="R128" s="14">
        <v>1986986</v>
      </c>
      <c r="S128" s="14">
        <v>48600</v>
      </c>
      <c r="T128" s="14">
        <v>26227</v>
      </c>
      <c r="U128" s="14">
        <v>181740</v>
      </c>
      <c r="V128" s="14">
        <v>42328</v>
      </c>
      <c r="W128" s="33">
        <v>8367838</v>
      </c>
    </row>
    <row r="129" spans="1:23">
      <c r="A129" s="19" t="s">
        <v>44</v>
      </c>
      <c r="B129" s="12"/>
      <c r="C129" s="26" t="str">
        <f>SUM(C125:C128)</f>
        <v>0</v>
      </c>
      <c r="D129" s="15" t="str">
        <f>SUM(D125:D128)</f>
        <v>0</v>
      </c>
      <c r="E129" s="15" t="str">
        <f>SUM(E125:E128)</f>
        <v>0</v>
      </c>
      <c r="F129" s="15" t="str">
        <f>SUM(F125:F128)</f>
        <v>0</v>
      </c>
      <c r="G129" s="15" t="str">
        <f>SUM(G125:G128)</f>
        <v>0</v>
      </c>
      <c r="H129" s="15" t="str">
        <f>SUM(H125:H128)</f>
        <v>0</v>
      </c>
      <c r="I129" s="15" t="str">
        <f>SUM(I125:I128)</f>
        <v>0</v>
      </c>
      <c r="J129" s="15" t="str">
        <f>SUM(J125:J128)</f>
        <v>0</v>
      </c>
      <c r="K129" s="34" t="str">
        <f>SUM(K125:K128)</f>
        <v>0</v>
      </c>
      <c r="L129" s="12"/>
      <c r="M129" s="26" t="str">
        <f>SUM(M125:M128)</f>
        <v>0</v>
      </c>
      <c r="N129" s="15" t="str">
        <f>SUM(N125:N128)</f>
        <v>0</v>
      </c>
      <c r="O129" s="15" t="str">
        <f>SUM(O125:O128)</f>
        <v>0</v>
      </c>
      <c r="P129" s="15" t="str">
        <f>SUM(P125:P128)</f>
        <v>0</v>
      </c>
      <c r="Q129" s="15" t="str">
        <f>SUM(Q125:Q128)</f>
        <v>0</v>
      </c>
      <c r="R129" s="15" t="str">
        <f>SUM(R125:R128)</f>
        <v>0</v>
      </c>
      <c r="S129" s="15" t="str">
        <f>SUM(S125:S128)</f>
        <v>0</v>
      </c>
      <c r="T129" s="15" t="str">
        <f>SUM(T125:T128)</f>
        <v>0</v>
      </c>
      <c r="U129" s="15" t="str">
        <f>SUM(U125:U128)</f>
        <v>0</v>
      </c>
      <c r="V129" s="15" t="str">
        <f>SUM(V125:V128)</f>
        <v>0</v>
      </c>
      <c r="W129" s="34" t="str">
        <f>SUM(W125:W128)</f>
        <v>0</v>
      </c>
    </row>
    <row r="130" spans="1:23">
      <c r="A130" s="18"/>
      <c r="B130" s="12"/>
      <c r="C130" s="24"/>
      <c r="D130" s="12"/>
      <c r="E130" s="12"/>
      <c r="F130" s="12"/>
      <c r="G130" s="12"/>
      <c r="H130" s="12"/>
      <c r="I130" s="12"/>
      <c r="J130" s="12"/>
      <c r="K130" s="32"/>
      <c r="L130" s="12"/>
      <c r="M130" s="24"/>
      <c r="N130" s="12"/>
      <c r="O130" s="12"/>
      <c r="P130" s="12"/>
      <c r="Q130" s="12"/>
      <c r="R130" s="12"/>
      <c r="S130" s="12"/>
      <c r="T130" s="12"/>
      <c r="U130" s="12"/>
      <c r="V130" s="12"/>
      <c r="W130" s="32"/>
    </row>
    <row r="131" spans="1:23">
      <c r="A131" s="19" t="s">
        <v>68</v>
      </c>
      <c r="B131" s="12"/>
      <c r="C131" s="24"/>
      <c r="D131" s="12"/>
      <c r="E131" s="12"/>
      <c r="F131" s="12"/>
      <c r="G131" s="12"/>
      <c r="H131" s="12"/>
      <c r="I131" s="12"/>
      <c r="J131" s="12"/>
      <c r="K131" s="32"/>
      <c r="L131" s="12"/>
      <c r="M131" s="24"/>
      <c r="N131" s="12"/>
      <c r="O131" s="12"/>
      <c r="P131" s="12"/>
      <c r="Q131" s="12"/>
      <c r="R131" s="12"/>
      <c r="S131" s="12"/>
      <c r="T131" s="12"/>
      <c r="U131" s="12"/>
      <c r="V131" s="12"/>
      <c r="W131" s="32"/>
    </row>
    <row r="132" spans="1:23">
      <c r="A132" s="20" t="s">
        <v>40</v>
      </c>
      <c r="B132" s="12"/>
      <c r="C132" s="25">
        <v>898763.79</v>
      </c>
      <c r="D132" s="14">
        <v>126695.57</v>
      </c>
      <c r="E132" s="14">
        <v>512198.26</v>
      </c>
      <c r="F132" s="14"/>
      <c r="G132" s="14"/>
      <c r="H132" s="14">
        <v>680798.47</v>
      </c>
      <c r="I132" s="14">
        <v>1915443.23</v>
      </c>
      <c r="J132" s="14">
        <v>1105908.18</v>
      </c>
      <c r="K132" s="33">
        <v>5239807.5</v>
      </c>
      <c r="L132" s="12"/>
      <c r="M132" s="25">
        <v>532279.43</v>
      </c>
      <c r="N132" s="14">
        <v>51214.61</v>
      </c>
      <c r="O132" s="14">
        <v>208444.54</v>
      </c>
      <c r="P132" s="14"/>
      <c r="Q132" s="14"/>
      <c r="R132" s="14">
        <v>71602.65</v>
      </c>
      <c r="S132" s="14">
        <v>3771</v>
      </c>
      <c r="T132" s="14">
        <v>26920.63</v>
      </c>
      <c r="U132" s="14"/>
      <c r="V132" s="14">
        <v>-62775.94</v>
      </c>
      <c r="W132" s="33">
        <v>831456.92</v>
      </c>
    </row>
    <row r="133" spans="1:23">
      <c r="A133" s="20" t="s">
        <v>41</v>
      </c>
      <c r="B133" s="12"/>
      <c r="C133" s="25">
        <v>711323.91</v>
      </c>
      <c r="D133" s="14">
        <v>205480.13</v>
      </c>
      <c r="E133" s="14">
        <v>402543.94</v>
      </c>
      <c r="F133" s="14"/>
      <c r="G133" s="14"/>
      <c r="H133" s="14">
        <v>624521.26</v>
      </c>
      <c r="I133" s="14">
        <v>1795673.12</v>
      </c>
      <c r="J133" s="14">
        <v>952320.22</v>
      </c>
      <c r="K133" s="33">
        <v>4691862.58</v>
      </c>
      <c r="L133" s="12"/>
      <c r="M133" s="25">
        <v>466586.21</v>
      </c>
      <c r="N133" s="14">
        <v>83870.51</v>
      </c>
      <c r="O133" s="14">
        <v>163073.71</v>
      </c>
      <c r="P133" s="14"/>
      <c r="Q133" s="14"/>
      <c r="R133" s="14">
        <v>80482.78</v>
      </c>
      <c r="S133" s="14">
        <v>3414.62</v>
      </c>
      <c r="T133" s="14">
        <v>90607.6</v>
      </c>
      <c r="U133" s="14"/>
      <c r="V133" s="14">
        <v>-55530.93</v>
      </c>
      <c r="W133" s="33">
        <v>832504.5</v>
      </c>
    </row>
    <row r="134" spans="1:23">
      <c r="A134" s="20" t="s">
        <v>42</v>
      </c>
      <c r="B134" s="12"/>
      <c r="C134" s="25">
        <v>1575573.68</v>
      </c>
      <c r="D134" s="14">
        <v>199619.28</v>
      </c>
      <c r="E134" s="14">
        <v>611596.01</v>
      </c>
      <c r="F134" s="14"/>
      <c r="G134" s="14"/>
      <c r="H134" s="14">
        <v>1666707.91</v>
      </c>
      <c r="I134" s="14">
        <v>3196926.98</v>
      </c>
      <c r="J134" s="14">
        <v>839756.95</v>
      </c>
      <c r="K134" s="33">
        <v>8090180.81</v>
      </c>
      <c r="L134" s="12"/>
      <c r="M134" s="25">
        <v>1046033.31</v>
      </c>
      <c r="N134" s="14">
        <v>89657.62</v>
      </c>
      <c r="O134" s="14">
        <v>247463.34</v>
      </c>
      <c r="P134" s="14"/>
      <c r="Q134" s="14"/>
      <c r="R134" s="14">
        <v>142108.26</v>
      </c>
      <c r="S134" s="14">
        <v>364222.59</v>
      </c>
      <c r="T134" s="14">
        <v>40726.73</v>
      </c>
      <c r="U134" s="14">
        <v>6936.96</v>
      </c>
      <c r="V134" s="14">
        <v>363855.12</v>
      </c>
      <c r="W134" s="33">
        <v>2301003.93</v>
      </c>
    </row>
    <row r="135" spans="1:23">
      <c r="A135" s="20" t="s">
        <v>43</v>
      </c>
      <c r="B135" s="12"/>
      <c r="C135" s="25">
        <v>2042077.03</v>
      </c>
      <c r="D135" s="14">
        <v>430714.83</v>
      </c>
      <c r="E135" s="14">
        <v>699191.5</v>
      </c>
      <c r="F135" s="14"/>
      <c r="G135" s="14"/>
      <c r="H135" s="14">
        <v>1278585.15</v>
      </c>
      <c r="I135" s="14">
        <v>3957496.93</v>
      </c>
      <c r="J135" s="14">
        <v>306809.88</v>
      </c>
      <c r="K135" s="33">
        <v>8714875.32</v>
      </c>
      <c r="L135" s="12"/>
      <c r="M135" s="25">
        <v>1436950.08</v>
      </c>
      <c r="N135" s="14">
        <v>248847.53</v>
      </c>
      <c r="O135" s="14">
        <v>273778.51</v>
      </c>
      <c r="P135" s="14"/>
      <c r="Q135" s="14"/>
      <c r="R135" s="14">
        <v>88924.3</v>
      </c>
      <c r="S135" s="14">
        <v>338798.82</v>
      </c>
      <c r="T135" s="14">
        <v>-15242.8</v>
      </c>
      <c r="U135" s="14">
        <v>0</v>
      </c>
      <c r="V135" s="14">
        <v>425489.48</v>
      </c>
      <c r="W135" s="33">
        <v>2797545.92</v>
      </c>
    </row>
    <row r="136" spans="1:23">
      <c r="A136" s="19" t="s">
        <v>44</v>
      </c>
      <c r="B136" s="12"/>
      <c r="C136" s="26" t="str">
        <f>SUM(C132:C135)</f>
        <v>0</v>
      </c>
      <c r="D136" s="15" t="str">
        <f>SUM(D132:D135)</f>
        <v>0</v>
      </c>
      <c r="E136" s="15" t="str">
        <f>SUM(E132:E135)</f>
        <v>0</v>
      </c>
      <c r="F136" s="15" t="str">
        <f>SUM(F132:F135)</f>
        <v>0</v>
      </c>
      <c r="G136" s="15" t="str">
        <f>SUM(G132:G135)</f>
        <v>0</v>
      </c>
      <c r="H136" s="15" t="str">
        <f>SUM(H132:H135)</f>
        <v>0</v>
      </c>
      <c r="I136" s="15" t="str">
        <f>SUM(I132:I135)</f>
        <v>0</v>
      </c>
      <c r="J136" s="15" t="str">
        <f>SUM(J132:J135)</f>
        <v>0</v>
      </c>
      <c r="K136" s="34" t="str">
        <f>SUM(K132:K135)</f>
        <v>0</v>
      </c>
      <c r="L136" s="12"/>
      <c r="M136" s="26" t="str">
        <f>SUM(M132:M135)</f>
        <v>0</v>
      </c>
      <c r="N136" s="15" t="str">
        <f>SUM(N132:N135)</f>
        <v>0</v>
      </c>
      <c r="O136" s="15" t="str">
        <f>SUM(O132:O135)</f>
        <v>0</v>
      </c>
      <c r="P136" s="15" t="str">
        <f>SUM(P132:P135)</f>
        <v>0</v>
      </c>
      <c r="Q136" s="15" t="str">
        <f>SUM(Q132:Q135)</f>
        <v>0</v>
      </c>
      <c r="R136" s="15" t="str">
        <f>SUM(R132:R135)</f>
        <v>0</v>
      </c>
      <c r="S136" s="15" t="str">
        <f>SUM(S132:S135)</f>
        <v>0</v>
      </c>
      <c r="T136" s="15" t="str">
        <f>SUM(T132:T135)</f>
        <v>0</v>
      </c>
      <c r="U136" s="15" t="str">
        <f>SUM(U132:U135)</f>
        <v>0</v>
      </c>
      <c r="V136" s="15" t="str">
        <f>SUM(V132:V135)</f>
        <v>0</v>
      </c>
      <c r="W136" s="34" t="str">
        <f>SUM(W132:W135)</f>
        <v>0</v>
      </c>
    </row>
    <row r="137" spans="1:23">
      <c r="A137" s="18"/>
      <c r="B137" s="12"/>
      <c r="C137" s="24"/>
      <c r="D137" s="12"/>
      <c r="E137" s="12"/>
      <c r="F137" s="12"/>
      <c r="G137" s="12"/>
      <c r="H137" s="12"/>
      <c r="I137" s="12"/>
      <c r="J137" s="12"/>
      <c r="K137" s="32"/>
      <c r="L137" s="12"/>
      <c r="M137" s="24"/>
      <c r="N137" s="12"/>
      <c r="O137" s="12"/>
      <c r="P137" s="12"/>
      <c r="Q137" s="12"/>
      <c r="R137" s="12"/>
      <c r="S137" s="12"/>
      <c r="T137" s="12"/>
      <c r="U137" s="12"/>
      <c r="V137" s="12"/>
      <c r="W137" s="32"/>
    </row>
    <row r="138" spans="1:23">
      <c r="A138" s="19" t="s">
        <v>69</v>
      </c>
      <c r="B138" s="12"/>
      <c r="C138" s="24"/>
      <c r="D138" s="12"/>
      <c r="E138" s="12"/>
      <c r="F138" s="12"/>
      <c r="G138" s="12"/>
      <c r="H138" s="12"/>
      <c r="I138" s="12"/>
      <c r="J138" s="12"/>
      <c r="K138" s="32"/>
      <c r="L138" s="12"/>
      <c r="M138" s="24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20" t="s">
        <v>40</v>
      </c>
      <c r="B139" s="12"/>
      <c r="C139" s="25">
        <v>22000</v>
      </c>
      <c r="D139" s="14">
        <v>468000</v>
      </c>
      <c r="E139" s="14">
        <v>1776000</v>
      </c>
      <c r="F139" s="14">
        <v>570000</v>
      </c>
      <c r="G139" s="14">
        <v>218000</v>
      </c>
      <c r="H139" s="14">
        <v>320000</v>
      </c>
      <c r="I139" s="14"/>
      <c r="J139" s="14"/>
      <c r="K139" s="33">
        <v>3374000</v>
      </c>
      <c r="L139" s="12"/>
      <c r="M139" s="25">
        <v>11305</v>
      </c>
      <c r="N139" s="14">
        <v>403473</v>
      </c>
      <c r="O139" s="14">
        <v>850071</v>
      </c>
      <c r="P139" s="14">
        <v>327613</v>
      </c>
      <c r="Q139" s="14">
        <v>109724</v>
      </c>
      <c r="R139" s="14">
        <v>599474</v>
      </c>
      <c r="S139" s="14"/>
      <c r="T139" s="14"/>
      <c r="U139" s="14">
        <v>32889</v>
      </c>
      <c r="V139" s="14">
        <v>0</v>
      </c>
      <c r="W139" s="33">
        <v>2334549</v>
      </c>
    </row>
    <row r="140" spans="1:23">
      <c r="A140" s="20" t="s">
        <v>41</v>
      </c>
      <c r="B140" s="12"/>
      <c r="C140" s="25">
        <v>18000</v>
      </c>
      <c r="D140" s="14">
        <v>382000</v>
      </c>
      <c r="E140" s="14">
        <v>1574000</v>
      </c>
      <c r="F140" s="14">
        <v>320000</v>
      </c>
      <c r="G140" s="14">
        <v>164000</v>
      </c>
      <c r="H140" s="14">
        <v>280000</v>
      </c>
      <c r="I140" s="14"/>
      <c r="J140" s="14"/>
      <c r="K140" s="33">
        <v>2738000</v>
      </c>
      <c r="L140" s="12"/>
      <c r="M140" s="25">
        <v>14579</v>
      </c>
      <c r="N140" s="14">
        <v>282456</v>
      </c>
      <c r="O140" s="14">
        <v>684815</v>
      </c>
      <c r="P140" s="14">
        <v>150055</v>
      </c>
      <c r="Q140" s="14">
        <v>73866</v>
      </c>
      <c r="R140" s="14">
        <v>370532</v>
      </c>
      <c r="S140" s="14"/>
      <c r="T140" s="14"/>
      <c r="U140" s="14">
        <v>-16921</v>
      </c>
      <c r="V140" s="14">
        <v>0</v>
      </c>
      <c r="W140" s="33">
        <v>1559382</v>
      </c>
    </row>
    <row r="141" spans="1:23">
      <c r="A141" s="20" t="s">
        <v>42</v>
      </c>
      <c r="B141" s="12"/>
      <c r="C141" s="25">
        <v>50000</v>
      </c>
      <c r="D141" s="14">
        <v>588000</v>
      </c>
      <c r="E141" s="14">
        <v>1354000</v>
      </c>
      <c r="F141" s="14">
        <v>526000</v>
      </c>
      <c r="G141" s="14">
        <v>400000</v>
      </c>
      <c r="H141" s="14">
        <v>380000</v>
      </c>
      <c r="I141" s="14"/>
      <c r="J141" s="14"/>
      <c r="K141" s="33">
        <v>3298000</v>
      </c>
      <c r="L141" s="12"/>
      <c r="M141" s="25">
        <v>28170</v>
      </c>
      <c r="N141" s="14">
        <v>392220</v>
      </c>
      <c r="O141" s="14">
        <v>643173</v>
      </c>
      <c r="P141" s="14">
        <v>247456</v>
      </c>
      <c r="Q141" s="14">
        <v>195757</v>
      </c>
      <c r="R141" s="14">
        <v>269462</v>
      </c>
      <c r="S141" s="14"/>
      <c r="T141" s="14"/>
      <c r="U141" s="14">
        <v>70860</v>
      </c>
      <c r="V141" s="14">
        <v>1952</v>
      </c>
      <c r="W141" s="33">
        <v>1849050</v>
      </c>
    </row>
    <row r="142" spans="1:23">
      <c r="A142" s="20" t="s">
        <v>43</v>
      </c>
      <c r="B142" s="12"/>
      <c r="C142" s="25">
        <v>8000</v>
      </c>
      <c r="D142" s="14">
        <v>1102000</v>
      </c>
      <c r="E142" s="14">
        <v>1246000</v>
      </c>
      <c r="F142" s="14">
        <v>658000</v>
      </c>
      <c r="G142" s="14">
        <v>314000</v>
      </c>
      <c r="H142" s="14">
        <v>622000</v>
      </c>
      <c r="I142" s="14"/>
      <c r="J142" s="14"/>
      <c r="K142" s="33">
        <v>3950000</v>
      </c>
      <c r="L142" s="12"/>
      <c r="M142" s="25">
        <v>3699</v>
      </c>
      <c r="N142" s="14">
        <v>772705</v>
      </c>
      <c r="O142" s="14">
        <v>613144</v>
      </c>
      <c r="P142" s="14">
        <v>330538</v>
      </c>
      <c r="Q142" s="14">
        <v>163759</v>
      </c>
      <c r="R142" s="14">
        <v>424495</v>
      </c>
      <c r="S142" s="14"/>
      <c r="T142" s="14"/>
      <c r="U142" s="14">
        <v>39312</v>
      </c>
      <c r="V142" s="14">
        <v>0</v>
      </c>
      <c r="W142" s="33">
        <v>2347652</v>
      </c>
    </row>
    <row r="143" spans="1:23">
      <c r="A143" s="19" t="s">
        <v>44</v>
      </c>
      <c r="B143" s="12"/>
      <c r="C143" s="26" t="str">
        <f>SUM(C139:C142)</f>
        <v>0</v>
      </c>
      <c r="D143" s="15" t="str">
        <f>SUM(D139:D142)</f>
        <v>0</v>
      </c>
      <c r="E143" s="15" t="str">
        <f>SUM(E139:E142)</f>
        <v>0</v>
      </c>
      <c r="F143" s="15" t="str">
        <f>SUM(F139:F142)</f>
        <v>0</v>
      </c>
      <c r="G143" s="15" t="str">
        <f>SUM(G139:G142)</f>
        <v>0</v>
      </c>
      <c r="H143" s="15" t="str">
        <f>SUM(H139:H142)</f>
        <v>0</v>
      </c>
      <c r="I143" s="15" t="str">
        <f>SUM(I139:I142)</f>
        <v>0</v>
      </c>
      <c r="J143" s="15" t="str">
        <f>SUM(J139:J142)</f>
        <v>0</v>
      </c>
      <c r="K143" s="34" t="str">
        <f>SUM(K139:K142)</f>
        <v>0</v>
      </c>
      <c r="L143" s="12"/>
      <c r="M143" s="26" t="str">
        <f>SUM(M139:M142)</f>
        <v>0</v>
      </c>
      <c r="N143" s="15" t="str">
        <f>SUM(N139:N142)</f>
        <v>0</v>
      </c>
      <c r="O143" s="15" t="str">
        <f>SUM(O139:O142)</f>
        <v>0</v>
      </c>
      <c r="P143" s="15" t="str">
        <f>SUM(P139:P142)</f>
        <v>0</v>
      </c>
      <c r="Q143" s="15" t="str">
        <f>SUM(Q139:Q142)</f>
        <v>0</v>
      </c>
      <c r="R143" s="15" t="str">
        <f>SUM(R139:R142)</f>
        <v>0</v>
      </c>
      <c r="S143" s="15" t="str">
        <f>SUM(S139:S142)</f>
        <v>0</v>
      </c>
      <c r="T143" s="15" t="str">
        <f>SUM(T139:T142)</f>
        <v>0</v>
      </c>
      <c r="U143" s="15" t="str">
        <f>SUM(U139:U142)</f>
        <v>0</v>
      </c>
      <c r="V143" s="15" t="str">
        <f>SUM(V139:V142)</f>
        <v>0</v>
      </c>
      <c r="W143" s="34" t="str">
        <f>SUM(W139:W142)</f>
        <v>0</v>
      </c>
    </row>
    <row r="144" spans="1:23">
      <c r="A144" s="18"/>
      <c r="B144" s="12"/>
      <c r="C144" s="24"/>
      <c r="D144" s="12"/>
      <c r="E144" s="12"/>
      <c r="F144" s="12"/>
      <c r="G144" s="12"/>
      <c r="H144" s="12"/>
      <c r="I144" s="12"/>
      <c r="J144" s="12"/>
      <c r="K144" s="32"/>
      <c r="L144" s="12"/>
      <c r="M144" s="24"/>
      <c r="N144" s="12"/>
      <c r="O144" s="12"/>
      <c r="P144" s="12"/>
      <c r="Q144" s="12"/>
      <c r="R144" s="12"/>
      <c r="S144" s="12"/>
      <c r="T144" s="12"/>
      <c r="U144" s="12"/>
      <c r="V144" s="12"/>
      <c r="W144" s="32"/>
    </row>
    <row r="145" spans="1:23">
      <c r="A145" s="19" t="s">
        <v>70</v>
      </c>
      <c r="B145" s="12"/>
      <c r="C145" s="24"/>
      <c r="D145" s="12"/>
      <c r="E145" s="12"/>
      <c r="F145" s="12"/>
      <c r="G145" s="12"/>
      <c r="H145" s="12"/>
      <c r="I145" s="12"/>
      <c r="J145" s="12"/>
      <c r="K145" s="32"/>
      <c r="L145" s="12"/>
      <c r="M145" s="24"/>
      <c r="N145" s="12"/>
      <c r="O145" s="12"/>
      <c r="P145" s="12"/>
      <c r="Q145" s="12"/>
      <c r="R145" s="12"/>
      <c r="S145" s="12"/>
      <c r="T145" s="12"/>
      <c r="U145" s="12"/>
      <c r="V145" s="12"/>
      <c r="W145" s="32"/>
    </row>
    <row r="146" spans="1:23">
      <c r="A146" s="20" t="s">
        <v>40</v>
      </c>
      <c r="B146" s="12"/>
      <c r="C146" s="25">
        <v>1716000</v>
      </c>
      <c r="D146" s="14">
        <v>5732000</v>
      </c>
      <c r="E146" s="14">
        <v>2330000</v>
      </c>
      <c r="F146" s="14">
        <v>440000</v>
      </c>
      <c r="G146" s="14">
        <v>776000</v>
      </c>
      <c r="H146" s="14">
        <v>2856000</v>
      </c>
      <c r="I146" s="14"/>
      <c r="J146" s="14"/>
      <c r="K146" s="33">
        <v>13850000</v>
      </c>
      <c r="L146" s="12"/>
      <c r="M146" s="25">
        <v>1235390</v>
      </c>
      <c r="N146" s="14">
        <v>3719501</v>
      </c>
      <c r="O146" s="14">
        <v>1227447</v>
      </c>
      <c r="P146" s="14">
        <v>220445</v>
      </c>
      <c r="Q146" s="14">
        <v>400251</v>
      </c>
      <c r="R146" s="14">
        <v>1860847</v>
      </c>
      <c r="S146" s="14"/>
      <c r="T146" s="14">
        <v>1900</v>
      </c>
      <c r="U146" s="14">
        <v>18005</v>
      </c>
      <c r="V146" s="14">
        <v>17838</v>
      </c>
      <c r="W146" s="33">
        <v>8701624</v>
      </c>
    </row>
    <row r="147" spans="1:23">
      <c r="A147" s="20" t="s">
        <v>41</v>
      </c>
      <c r="B147" s="12"/>
      <c r="C147" s="25">
        <v>1762000</v>
      </c>
      <c r="D147" s="14">
        <v>5234000</v>
      </c>
      <c r="E147" s="14">
        <v>2414000</v>
      </c>
      <c r="F147" s="14">
        <v>282000</v>
      </c>
      <c r="G147" s="14">
        <v>580000</v>
      </c>
      <c r="H147" s="14">
        <v>2436000</v>
      </c>
      <c r="I147" s="14"/>
      <c r="J147" s="14"/>
      <c r="K147" s="33">
        <v>12708000</v>
      </c>
      <c r="L147" s="12"/>
      <c r="M147" s="25">
        <v>1267616</v>
      </c>
      <c r="N147" s="14">
        <v>3256428</v>
      </c>
      <c r="O147" s="14">
        <v>1237976</v>
      </c>
      <c r="P147" s="14">
        <v>149990</v>
      </c>
      <c r="Q147" s="14">
        <v>293924</v>
      </c>
      <c r="R147" s="14">
        <v>1615521</v>
      </c>
      <c r="S147" s="14"/>
      <c r="T147" s="14">
        <v>39450</v>
      </c>
      <c r="U147" s="14">
        <v>112819</v>
      </c>
      <c r="V147" s="14">
        <v>3759</v>
      </c>
      <c r="W147" s="33">
        <v>7977483</v>
      </c>
    </row>
    <row r="148" spans="1:23">
      <c r="A148" s="20" t="s">
        <v>42</v>
      </c>
      <c r="B148" s="12"/>
      <c r="C148" s="25">
        <v>1886000</v>
      </c>
      <c r="D148" s="14">
        <v>4008000</v>
      </c>
      <c r="E148" s="14">
        <v>1952000</v>
      </c>
      <c r="F148" s="14">
        <v>446000</v>
      </c>
      <c r="G148" s="14">
        <v>508000</v>
      </c>
      <c r="H148" s="14">
        <v>3008000</v>
      </c>
      <c r="I148" s="14"/>
      <c r="J148" s="14"/>
      <c r="K148" s="33">
        <v>11808000</v>
      </c>
      <c r="L148" s="12"/>
      <c r="M148" s="25">
        <v>1325658</v>
      </c>
      <c r="N148" s="14">
        <v>2691488</v>
      </c>
      <c r="O148" s="14">
        <v>983549</v>
      </c>
      <c r="P148" s="14">
        <v>245875</v>
      </c>
      <c r="Q148" s="14">
        <v>248598</v>
      </c>
      <c r="R148" s="14">
        <v>1900253</v>
      </c>
      <c r="S148" s="14"/>
      <c r="T148" s="14">
        <v>56000</v>
      </c>
      <c r="U148" s="14">
        <v>107111</v>
      </c>
      <c r="V148" s="14">
        <v>452</v>
      </c>
      <c r="W148" s="33">
        <v>7558984</v>
      </c>
    </row>
    <row r="149" spans="1:23">
      <c r="A149" s="20" t="s">
        <v>43</v>
      </c>
      <c r="B149" s="12"/>
      <c r="C149" s="25">
        <v>1830000</v>
      </c>
      <c r="D149" s="14">
        <v>4196000</v>
      </c>
      <c r="E149" s="14">
        <v>1624000</v>
      </c>
      <c r="F149" s="14">
        <v>520000</v>
      </c>
      <c r="G149" s="14">
        <v>482000</v>
      </c>
      <c r="H149" s="14">
        <v>3336000</v>
      </c>
      <c r="I149" s="14"/>
      <c r="J149" s="14"/>
      <c r="K149" s="33">
        <v>11988000</v>
      </c>
      <c r="L149" s="12"/>
      <c r="M149" s="25">
        <v>1333296</v>
      </c>
      <c r="N149" s="14">
        <v>2996550</v>
      </c>
      <c r="O149" s="14">
        <v>824254</v>
      </c>
      <c r="P149" s="14">
        <v>271600</v>
      </c>
      <c r="Q149" s="14">
        <v>204640</v>
      </c>
      <c r="R149" s="14">
        <v>1895014</v>
      </c>
      <c r="S149" s="14"/>
      <c r="T149" s="14">
        <v>243</v>
      </c>
      <c r="U149" s="14">
        <v>163337</v>
      </c>
      <c r="V149" s="14">
        <v>7649</v>
      </c>
      <c r="W149" s="33">
        <v>7696583</v>
      </c>
    </row>
    <row r="150" spans="1:23">
      <c r="A150" s="19" t="s">
        <v>44</v>
      </c>
      <c r="B150" s="12"/>
      <c r="C150" s="26" t="str">
        <f>SUM(C146:C149)</f>
        <v>0</v>
      </c>
      <c r="D150" s="15" t="str">
        <f>SUM(D146:D149)</f>
        <v>0</v>
      </c>
      <c r="E150" s="15" t="str">
        <f>SUM(E146:E149)</f>
        <v>0</v>
      </c>
      <c r="F150" s="15" t="str">
        <f>SUM(F146:F149)</f>
        <v>0</v>
      </c>
      <c r="G150" s="15" t="str">
        <f>SUM(G146:G149)</f>
        <v>0</v>
      </c>
      <c r="H150" s="15" t="str">
        <f>SUM(H146:H149)</f>
        <v>0</v>
      </c>
      <c r="I150" s="15" t="str">
        <f>SUM(I146:I149)</f>
        <v>0</v>
      </c>
      <c r="J150" s="15" t="str">
        <f>SUM(J146:J149)</f>
        <v>0</v>
      </c>
      <c r="K150" s="34" t="str">
        <f>SUM(K146:K149)</f>
        <v>0</v>
      </c>
      <c r="L150" s="12"/>
      <c r="M150" s="26" t="str">
        <f>SUM(M146:M149)</f>
        <v>0</v>
      </c>
      <c r="N150" s="15" t="str">
        <f>SUM(N146:N149)</f>
        <v>0</v>
      </c>
      <c r="O150" s="15" t="str">
        <f>SUM(O146:O149)</f>
        <v>0</v>
      </c>
      <c r="P150" s="15" t="str">
        <f>SUM(P146:P149)</f>
        <v>0</v>
      </c>
      <c r="Q150" s="15" t="str">
        <f>SUM(Q146:Q149)</f>
        <v>0</v>
      </c>
      <c r="R150" s="15" t="str">
        <f>SUM(R146:R149)</f>
        <v>0</v>
      </c>
      <c r="S150" s="15" t="str">
        <f>SUM(S146:S149)</f>
        <v>0</v>
      </c>
      <c r="T150" s="15" t="str">
        <f>SUM(T146:T149)</f>
        <v>0</v>
      </c>
      <c r="U150" s="15" t="str">
        <f>SUM(U146:U149)</f>
        <v>0</v>
      </c>
      <c r="V150" s="15" t="str">
        <f>SUM(V146:V149)</f>
        <v>0</v>
      </c>
      <c r="W150" s="34" t="str">
        <f>SUM(W146:W149)</f>
        <v>0</v>
      </c>
    </row>
    <row r="151" spans="1:23">
      <c r="A151" s="18"/>
      <c r="B151" s="12"/>
      <c r="C151" s="24"/>
      <c r="D151" s="12"/>
      <c r="E151" s="12"/>
      <c r="F151" s="12"/>
      <c r="G151" s="12"/>
      <c r="H151" s="12"/>
      <c r="I151" s="12"/>
      <c r="J151" s="12"/>
      <c r="K151" s="32"/>
      <c r="L151" s="12"/>
      <c r="M151" s="24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1" t="s">
        <v>71</v>
      </c>
      <c r="B152" s="13"/>
      <c r="C152" s="27" t="str">
        <f>C12+C19+C26+C33+C40+C47+C54+C61+C68+C75+C82+C89+C96+C101+C108+C115+C122+C129+C136+C143+C150</f>
        <v>0</v>
      </c>
      <c r="D152" s="16" t="str">
        <f>D12+D19+D26+D33+D40+D47+D54+D61+D68+D75+D82+D89+D96+D101+D108+D115+D122+D129+D136+D143+D150</f>
        <v>0</v>
      </c>
      <c r="E152" s="16" t="str">
        <f>E12+E19+E26+E33+E40+E47+E54+E61+E68+E75+E82+E89+E96+E101+E108+E115+E122+E129+E136+E143+E150</f>
        <v>0</v>
      </c>
      <c r="F152" s="16" t="str">
        <f>F12+F19+F26+F33+F40+F47+F54+F61+F68+F75+F82+F89+F96+F101+F108+F115+F122+F129+F136+F143+F150</f>
        <v>0</v>
      </c>
      <c r="G152" s="16" t="str">
        <f>G12+G19+G26+G33+G40+G47+G54+G61+G68+G75+G82+G89+G96+G101+G108+G115+G122+G129+G136+G143+G150</f>
        <v>0</v>
      </c>
      <c r="H152" s="16" t="str">
        <f>H12+H19+H26+H33+H40+H47+H54+H61+H68+H75+H82+H89+H96+H101+H108+H115+H122+H129+H136+H143+H150</f>
        <v>0</v>
      </c>
      <c r="I152" s="16" t="str">
        <f>I12+I19+I26+I33+I40+I47+I54+I61+I68+I75+I82+I89+I96+I101+I108+I115+I122+I129+I136+I143+I150</f>
        <v>0</v>
      </c>
      <c r="J152" s="16" t="str">
        <f>J12+J19+J26+J33+J40+J47+J54+J61+J68+J75+J82+J89+J96+J101+J108+J115+J122+J129+J136+J143+J150</f>
        <v>0</v>
      </c>
      <c r="K152" s="35" t="str">
        <f>K12+K19+K26+K33+K40+K47+K54+K61+K68+K75+K82+K89+K96+K101+K108+K115+K122+K129+K136+K143+K150</f>
        <v>0</v>
      </c>
      <c r="L152" s="13"/>
      <c r="M152" s="27" t="str">
        <f>M12+M19+M26+M33+M40+M47+M54+M61+M68+M75+M82+M89+M96+M101+M108+M115+M122+M129+M136+M143+M150</f>
        <v>0</v>
      </c>
      <c r="N152" s="16" t="str">
        <f>N12+N19+N26+N33+N40+N47+N54+N61+N68+N75+N82+N89+N96+N101+N108+N115+N122+N129+N136+N143+N150</f>
        <v>0</v>
      </c>
      <c r="O152" s="16" t="str">
        <f>O12+O19+O26+O33+O40+O47+O54+O61+O68+O75+O82+O89+O96+O101+O108+O115+O122+O129+O136+O143+O150</f>
        <v>0</v>
      </c>
      <c r="P152" s="16" t="str">
        <f>P12+P19+P26+P33+P40+P47+P54+P61+P68+P75+P82+P89+P96+P101+P108+P115+P122+P129+P136+P143+P150</f>
        <v>0</v>
      </c>
      <c r="Q152" s="16" t="str">
        <f>Q12+Q19+Q26+Q33+Q40+Q47+Q54+Q61+Q68+Q75+Q82+Q89+Q96+Q101+Q108+Q115+Q122+Q129+Q136+Q143+Q150</f>
        <v>0</v>
      </c>
      <c r="R152" s="16" t="str">
        <f>R12+R19+R26+R33+R40+R47+R54+R61+R68+R75+R82+R89+R96+R101+R108+R115+R122+R129+R136+R143+R150</f>
        <v>0</v>
      </c>
      <c r="S152" s="16" t="str">
        <f>S12+S19+S26+S33+S40+S47+S54+S61+S68+S75+S82+S89+S96+S101+S108+S115+S122+S129+S136+S143+S150</f>
        <v>0</v>
      </c>
      <c r="T152" s="16" t="str">
        <f>T12+T19+T26+T33+T40+T47+T54+T61+T68+T75+T82+T89+T96+T101+T108+T115+T122+T129+T136+T143+T150</f>
        <v>0</v>
      </c>
      <c r="U152" s="16" t="str">
        <f>U12+U19+U26+U33+U40+U47+U54+U61+U68+U75+U82+U89+U96+U101+U108+U115+U122+U129+U136+U143+U150</f>
        <v>0</v>
      </c>
      <c r="V152" s="16" t="str">
        <f>V12+V19+V26+V33+V40+V47+V54+V61+V68+V75+V82+V89+V96+V101+V108+V115+V122+V129+V136+V143+V150</f>
        <v>0</v>
      </c>
      <c r="W152" s="35" t="str">
        <f>W12+W19+W26+W33+W40+W47+W54+W61+W68+W75+W82+W89+W96+W101+W108+W115+W122+W129+W136+W143+W150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19" t="s">
        <v>72</v>
      </c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20" t="s">
        <v>62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73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74</v>
      </c>
      <c r="B157" s="12"/>
      <c r="C157" s="24"/>
      <c r="D157" s="12"/>
      <c r="E157" s="12"/>
      <c r="F157" s="12"/>
      <c r="G157" s="12"/>
      <c r="H157" s="12"/>
      <c r="I157" s="12"/>
      <c r="J157" s="12"/>
      <c r="K157" s="32"/>
      <c r="L157" s="12"/>
      <c r="M157" s="24"/>
      <c r="N157" s="12"/>
      <c r="O157" s="12"/>
      <c r="P157" s="12"/>
      <c r="Q157" s="12"/>
      <c r="R157" s="12"/>
      <c r="S157" s="12"/>
      <c r="T157" s="12"/>
      <c r="U157" s="12"/>
      <c r="V157" s="12"/>
      <c r="W157" s="32"/>
    </row>
    <row r="158" spans="1:23">
      <c r="A158" s="20" t="s">
        <v>75</v>
      </c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44</v>
      </c>
      <c r="B159" s="12"/>
      <c r="C159" s="26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15" t="str">
        <f>SUM(I155:I158)</f>
        <v>0</v>
      </c>
      <c r="J159" s="15" t="str">
        <f>SUM(J155:J158)</f>
        <v>0</v>
      </c>
      <c r="K159" s="34" t="str">
        <f>SUM(K155:K158)</f>
        <v>0</v>
      </c>
      <c r="L159" s="12"/>
      <c r="M159" s="26" t="str">
        <f>SUM(M155:M158)</f>
        <v>0</v>
      </c>
      <c r="N159" s="15" t="str">
        <f>SUM(N155:N158)</f>
        <v>0</v>
      </c>
      <c r="O159" s="15" t="str">
        <f>SUM(O155:O158)</f>
        <v>0</v>
      </c>
      <c r="P159" s="15" t="str">
        <f>SUM(P155:P158)</f>
        <v>0</v>
      </c>
      <c r="Q159" s="15" t="str">
        <f>SUM(Q155:Q158)</f>
        <v>0</v>
      </c>
      <c r="R159" s="15" t="str">
        <f>SUM(R155:R158)</f>
        <v>0</v>
      </c>
      <c r="S159" s="15" t="str">
        <f>SUM(S155:S158)</f>
        <v>0</v>
      </c>
      <c r="T159" s="15" t="str">
        <f>SUM(T155:T158)</f>
        <v>0</v>
      </c>
      <c r="U159" s="15" t="str">
        <f>SUM(U155:U158)</f>
        <v>0</v>
      </c>
      <c r="V159" s="15" t="str">
        <f>SUM(V155:V158)</f>
        <v>0</v>
      </c>
      <c r="W159" s="34" t="str">
        <f>SUM(W155:W158)</f>
        <v>0</v>
      </c>
    </row>
    <row r="160" spans="1:23">
      <c r="A160" s="18"/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19" t="s">
        <v>76</v>
      </c>
      <c r="B161" s="12"/>
      <c r="C161" s="24"/>
      <c r="D161" s="12"/>
      <c r="E161" s="12"/>
      <c r="F161" s="12"/>
      <c r="G161" s="12"/>
      <c r="H161" s="12"/>
      <c r="I161" s="12"/>
      <c r="J161" s="12"/>
      <c r="K161" s="32"/>
      <c r="L161" s="12"/>
      <c r="M161" s="24"/>
      <c r="N161" s="12"/>
      <c r="O161" s="12"/>
      <c r="P161" s="12"/>
      <c r="Q161" s="12"/>
      <c r="R161" s="12"/>
      <c r="S161" s="12"/>
      <c r="T161" s="12"/>
      <c r="U161" s="12"/>
      <c r="V161" s="12"/>
      <c r="W161" s="32"/>
    </row>
    <row r="162" spans="1:23">
      <c r="A162" s="20" t="s">
        <v>40</v>
      </c>
      <c r="B162" s="12"/>
      <c r="C162" s="25">
        <v>453370.25</v>
      </c>
      <c r="D162" s="14">
        <v>49012.65</v>
      </c>
      <c r="E162" s="14">
        <v>558176.85</v>
      </c>
      <c r="F162" s="14"/>
      <c r="G162" s="14">
        <v>14043.2</v>
      </c>
      <c r="H162" s="14">
        <v>69334.65</v>
      </c>
      <c r="I162" s="14">
        <v>873958.72</v>
      </c>
      <c r="J162" s="14">
        <v>156947.85</v>
      </c>
      <c r="K162" s="33">
        <v>2174844.17</v>
      </c>
      <c r="L162" s="12"/>
      <c r="M162" s="25">
        <v>205385.6</v>
      </c>
      <c r="N162" s="14">
        <v>19732.49</v>
      </c>
      <c r="O162" s="14">
        <v>284670.77</v>
      </c>
      <c r="P162" s="14"/>
      <c r="Q162" s="14"/>
      <c r="R162" s="14">
        <v>4887.52</v>
      </c>
      <c r="S162" s="14">
        <v>5681.36</v>
      </c>
      <c r="T162" s="14">
        <v>1952.32</v>
      </c>
      <c r="U162" s="14"/>
      <c r="V162" s="14">
        <v>22758.92</v>
      </c>
      <c r="W162" s="33">
        <v>545068.98</v>
      </c>
    </row>
    <row r="163" spans="1:23">
      <c r="A163" s="20" t="s">
        <v>41</v>
      </c>
      <c r="B163" s="12"/>
      <c r="C163" s="25">
        <v>568982.9</v>
      </c>
      <c r="D163" s="14">
        <v>0</v>
      </c>
      <c r="E163" s="14">
        <v>566231.35</v>
      </c>
      <c r="F163" s="14"/>
      <c r="G163" s="14">
        <v>0</v>
      </c>
      <c r="H163" s="14">
        <v>81045.3</v>
      </c>
      <c r="I163" s="14">
        <v>822906.4</v>
      </c>
      <c r="J163" s="14">
        <v>141759.2</v>
      </c>
      <c r="K163" s="33">
        <v>2180925.15</v>
      </c>
      <c r="L163" s="12"/>
      <c r="M163" s="25">
        <v>309370.02</v>
      </c>
      <c r="N163" s="14">
        <v>0</v>
      </c>
      <c r="O163" s="14">
        <v>287588.04</v>
      </c>
      <c r="P163" s="14"/>
      <c r="Q163" s="14">
        <v>0</v>
      </c>
      <c r="R163" s="14">
        <v>3807.89</v>
      </c>
      <c r="S163" s="14">
        <v>3176.82</v>
      </c>
      <c r="T163" s="14">
        <v>104708.5</v>
      </c>
      <c r="U163" s="14"/>
      <c r="V163" s="14">
        <v>62360.11</v>
      </c>
      <c r="W163" s="33">
        <v>771011.38</v>
      </c>
    </row>
    <row r="164" spans="1:23">
      <c r="A164" s="20" t="s">
        <v>42</v>
      </c>
      <c r="B164" s="12"/>
      <c r="C164" s="25">
        <v>463910.64</v>
      </c>
      <c r="D164" s="14">
        <v>120242.42</v>
      </c>
      <c r="E164" s="14">
        <v>445268.6</v>
      </c>
      <c r="F164" s="14"/>
      <c r="G164" s="14"/>
      <c r="H164" s="14">
        <v>28204.97</v>
      </c>
      <c r="I164" s="14">
        <v>1021698.52</v>
      </c>
      <c r="J164" s="14">
        <v>133865.4</v>
      </c>
      <c r="K164" s="33">
        <v>2213190.55</v>
      </c>
      <c r="L164" s="12"/>
      <c r="M164" s="25">
        <v>231644.88</v>
      </c>
      <c r="N164" s="14">
        <v>48409.6</v>
      </c>
      <c r="O164" s="14">
        <v>240667.98</v>
      </c>
      <c r="P164" s="14"/>
      <c r="Q164" s="14"/>
      <c r="R164" s="14">
        <v>4982.14</v>
      </c>
      <c r="S164" s="14">
        <v>3176.82</v>
      </c>
      <c r="T164" s="14">
        <v>35583.81</v>
      </c>
      <c r="U164" s="14"/>
      <c r="V164" s="14">
        <v>94274.89</v>
      </c>
      <c r="W164" s="33">
        <v>658740.12</v>
      </c>
    </row>
    <row r="165" spans="1:23">
      <c r="A165" s="20" t="s">
        <v>43</v>
      </c>
      <c r="B165" s="12"/>
      <c r="C165" s="25">
        <v>309474.11</v>
      </c>
      <c r="D165" s="14">
        <v>95952.98</v>
      </c>
      <c r="E165" s="14">
        <v>215513.8</v>
      </c>
      <c r="F165" s="14"/>
      <c r="G165" s="14"/>
      <c r="H165" s="14">
        <v>24605.28</v>
      </c>
      <c r="I165" s="14">
        <v>841837.52</v>
      </c>
      <c r="J165" s="14">
        <v>194339.84</v>
      </c>
      <c r="K165" s="33">
        <v>1681723.53</v>
      </c>
      <c r="L165" s="12"/>
      <c r="M165" s="25">
        <v>181490.29</v>
      </c>
      <c r="N165" s="14">
        <v>95526.68</v>
      </c>
      <c r="O165" s="14">
        <v>130866.58</v>
      </c>
      <c r="P165" s="14"/>
      <c r="Q165" s="14"/>
      <c r="R165" s="14">
        <v>2535.14</v>
      </c>
      <c r="S165" s="14">
        <v>22387.04</v>
      </c>
      <c r="T165" s="14"/>
      <c r="U165" s="14"/>
      <c r="V165" s="14">
        <v>87670.07</v>
      </c>
      <c r="W165" s="33">
        <v>520475.8</v>
      </c>
    </row>
    <row r="166" spans="1:23">
      <c r="A166" s="19" t="s">
        <v>44</v>
      </c>
      <c r="B166" s="12"/>
      <c r="C166" s="26" t="str">
        <f>SUM(C162:C165)</f>
        <v>0</v>
      </c>
      <c r="D166" s="15" t="str">
        <f>SUM(D162:D165)</f>
        <v>0</v>
      </c>
      <c r="E166" s="15" t="str">
        <f>SUM(E162:E165)</f>
        <v>0</v>
      </c>
      <c r="F166" s="15" t="str">
        <f>SUM(F162:F165)</f>
        <v>0</v>
      </c>
      <c r="G166" s="15" t="str">
        <f>SUM(G162:G165)</f>
        <v>0</v>
      </c>
      <c r="H166" s="15" t="str">
        <f>SUM(H162:H165)</f>
        <v>0</v>
      </c>
      <c r="I166" s="15" t="str">
        <f>SUM(I162:I165)</f>
        <v>0</v>
      </c>
      <c r="J166" s="15" t="str">
        <f>SUM(J162:J165)</f>
        <v>0</v>
      </c>
      <c r="K166" s="34" t="str">
        <f>SUM(K162:K165)</f>
        <v>0</v>
      </c>
      <c r="L166" s="12"/>
      <c r="M166" s="26" t="str">
        <f>SUM(M162:M165)</f>
        <v>0</v>
      </c>
      <c r="N166" s="15" t="str">
        <f>SUM(N162:N165)</f>
        <v>0</v>
      </c>
      <c r="O166" s="15" t="str">
        <f>SUM(O162:O165)</f>
        <v>0</v>
      </c>
      <c r="P166" s="15" t="str">
        <f>SUM(P162:P165)</f>
        <v>0</v>
      </c>
      <c r="Q166" s="15" t="str">
        <f>SUM(Q162:Q165)</f>
        <v>0</v>
      </c>
      <c r="R166" s="15" t="str">
        <f>SUM(R162:R165)</f>
        <v>0</v>
      </c>
      <c r="S166" s="15" t="str">
        <f>SUM(S162:S165)</f>
        <v>0</v>
      </c>
      <c r="T166" s="15" t="str">
        <f>SUM(T162:T165)</f>
        <v>0</v>
      </c>
      <c r="U166" s="15" t="str">
        <f>SUM(U162:U165)</f>
        <v>0</v>
      </c>
      <c r="V166" s="15" t="str">
        <f>SUM(V162:V165)</f>
        <v>0</v>
      </c>
      <c r="W166" s="34" t="str">
        <f>SUM(W162:W165)</f>
        <v>0</v>
      </c>
    </row>
    <row r="167" spans="1:23">
      <c r="A167" s="18"/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19" t="s">
        <v>77</v>
      </c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0" t="s">
        <v>47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48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49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50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32"/>
      <c r="L172" s="12"/>
      <c r="M172" s="24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19" t="s">
        <v>44</v>
      </c>
      <c r="B173" s="12"/>
      <c r="C173" s="26" t="str">
        <f>SUM(C169:C172)</f>
        <v>0</v>
      </c>
      <c r="D173" s="15" t="str">
        <f>SUM(D169:D172)</f>
        <v>0</v>
      </c>
      <c r="E173" s="15" t="str">
        <f>SUM(E169:E172)</f>
        <v>0</v>
      </c>
      <c r="F173" s="15" t="str">
        <f>SUM(F169:F172)</f>
        <v>0</v>
      </c>
      <c r="G173" s="15" t="str">
        <f>SUM(G169:G172)</f>
        <v>0</v>
      </c>
      <c r="H173" s="15" t="str">
        <f>SUM(H169:H172)</f>
        <v>0</v>
      </c>
      <c r="I173" s="15" t="str">
        <f>SUM(I169:I172)</f>
        <v>0</v>
      </c>
      <c r="J173" s="15" t="str">
        <f>SUM(J169:J172)</f>
        <v>0</v>
      </c>
      <c r="K173" s="34" t="str">
        <f>SUM(K169:K172)</f>
        <v>0</v>
      </c>
      <c r="L173" s="12"/>
      <c r="M173" s="26" t="str">
        <f>SUM(M169:M172)</f>
        <v>0</v>
      </c>
      <c r="N173" s="15" t="str">
        <f>SUM(N169:N172)</f>
        <v>0</v>
      </c>
      <c r="O173" s="15" t="str">
        <f>SUM(O169:O172)</f>
        <v>0</v>
      </c>
      <c r="P173" s="15" t="str">
        <f>SUM(P169:P172)</f>
        <v>0</v>
      </c>
      <c r="Q173" s="15" t="str">
        <f>SUM(Q169:Q172)</f>
        <v>0</v>
      </c>
      <c r="R173" s="15" t="str">
        <f>SUM(R169:R172)</f>
        <v>0</v>
      </c>
      <c r="S173" s="15" t="str">
        <f>SUM(S169:S172)</f>
        <v>0</v>
      </c>
      <c r="T173" s="15" t="str">
        <f>SUM(T169:T172)</f>
        <v>0</v>
      </c>
      <c r="U173" s="15" t="str">
        <f>SUM(U169:U172)</f>
        <v>0</v>
      </c>
      <c r="V173" s="15" t="str">
        <f>SUM(V169:V172)</f>
        <v>0</v>
      </c>
      <c r="W173" s="34" t="str">
        <f>SUM(W169:W172)</f>
        <v>0</v>
      </c>
    </row>
    <row r="174" spans="1:23">
      <c r="A174" s="18"/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78</v>
      </c>
      <c r="B175" s="12"/>
      <c r="C175" s="24"/>
      <c r="D175" s="12"/>
      <c r="E175" s="12"/>
      <c r="F175" s="12"/>
      <c r="G175" s="12"/>
      <c r="H175" s="12"/>
      <c r="I175" s="12"/>
      <c r="J175" s="12"/>
      <c r="K175" s="32"/>
      <c r="L175" s="12"/>
      <c r="M175" s="24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20" t="s">
        <v>42</v>
      </c>
      <c r="B176" s="12"/>
      <c r="C176" s="25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33">
        <v>0</v>
      </c>
      <c r="L176" s="12"/>
      <c r="M176" s="25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33">
        <v>0</v>
      </c>
    </row>
    <row r="177" spans="1:23">
      <c r="A177" s="20" t="s">
        <v>43</v>
      </c>
      <c r="B177" s="12"/>
      <c r="C177" s="25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33">
        <v>0</v>
      </c>
      <c r="L177" s="12"/>
      <c r="M177" s="25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33">
        <v>0</v>
      </c>
    </row>
    <row r="178" spans="1:23">
      <c r="A178" s="19" t="s">
        <v>44</v>
      </c>
      <c r="B178" s="12"/>
      <c r="C178" s="26" t="str">
        <f>SUM(C176:C177)</f>
        <v>0</v>
      </c>
      <c r="D178" s="15" t="str">
        <f>SUM(D176:D177)</f>
        <v>0</v>
      </c>
      <c r="E178" s="15" t="str">
        <f>SUM(E176:E177)</f>
        <v>0</v>
      </c>
      <c r="F178" s="15" t="str">
        <f>SUM(F176:F177)</f>
        <v>0</v>
      </c>
      <c r="G178" s="15" t="str">
        <f>SUM(G176:G177)</f>
        <v>0</v>
      </c>
      <c r="H178" s="15" t="str">
        <f>SUM(H176:H177)</f>
        <v>0</v>
      </c>
      <c r="I178" s="15" t="str">
        <f>SUM(I176:I177)</f>
        <v>0</v>
      </c>
      <c r="J178" s="15" t="str">
        <f>SUM(J176:J177)</f>
        <v>0</v>
      </c>
      <c r="K178" s="34" t="str">
        <f>SUM(K176:K177)</f>
        <v>0</v>
      </c>
      <c r="L178" s="12"/>
      <c r="M178" s="26" t="str">
        <f>SUM(M176:M177)</f>
        <v>0</v>
      </c>
      <c r="N178" s="15" t="str">
        <f>SUM(N176:N177)</f>
        <v>0</v>
      </c>
      <c r="O178" s="15" t="str">
        <f>SUM(O176:O177)</f>
        <v>0</v>
      </c>
      <c r="P178" s="15" t="str">
        <f>SUM(P176:P177)</f>
        <v>0</v>
      </c>
      <c r="Q178" s="15" t="str">
        <f>SUM(Q176:Q177)</f>
        <v>0</v>
      </c>
      <c r="R178" s="15" t="str">
        <f>SUM(R176:R177)</f>
        <v>0</v>
      </c>
      <c r="S178" s="15" t="str">
        <f>SUM(S176:S177)</f>
        <v>0</v>
      </c>
      <c r="T178" s="15" t="str">
        <f>SUM(T176:T177)</f>
        <v>0</v>
      </c>
      <c r="U178" s="15" t="str">
        <f>SUM(U176:U177)</f>
        <v>0</v>
      </c>
      <c r="V178" s="15" t="str">
        <f>SUM(V176:V177)</f>
        <v>0</v>
      </c>
      <c r="W178" s="34" t="str">
        <f>SUM(W176:W177)</f>
        <v>0</v>
      </c>
    </row>
    <row r="179" spans="1:23">
      <c r="A179" s="18"/>
      <c r="B179" s="12"/>
      <c r="C179" s="24"/>
      <c r="D179" s="12"/>
      <c r="E179" s="12"/>
      <c r="F179" s="12"/>
      <c r="G179" s="12"/>
      <c r="H179" s="12"/>
      <c r="I179" s="12"/>
      <c r="J179" s="12"/>
      <c r="K179" s="32"/>
      <c r="L179" s="12"/>
      <c r="M179" s="24"/>
      <c r="N179" s="12"/>
      <c r="O179" s="12"/>
      <c r="P179" s="12"/>
      <c r="Q179" s="12"/>
      <c r="R179" s="12"/>
      <c r="S179" s="12"/>
      <c r="T179" s="12"/>
      <c r="U179" s="12"/>
      <c r="V179" s="12"/>
      <c r="W179" s="32"/>
    </row>
    <row r="180" spans="1:23">
      <c r="A180" s="19" t="s">
        <v>79</v>
      </c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20" t="s">
        <v>40</v>
      </c>
      <c r="B181" s="12"/>
      <c r="C181" s="25">
        <v>1204625</v>
      </c>
      <c r="D181" s="14">
        <v>3038650</v>
      </c>
      <c r="E181" s="14">
        <v>1012825</v>
      </c>
      <c r="F181" s="14">
        <v>442275</v>
      </c>
      <c r="G181" s="14">
        <v>334950</v>
      </c>
      <c r="H181" s="14">
        <v>2835950</v>
      </c>
      <c r="I181" s="14">
        <v>46400</v>
      </c>
      <c r="J181" s="14">
        <v>227200</v>
      </c>
      <c r="K181" s="33">
        <v>9142875</v>
      </c>
      <c r="L181" s="12"/>
      <c r="M181" s="25">
        <v>861201</v>
      </c>
      <c r="N181" s="14">
        <v>1861730</v>
      </c>
      <c r="O181" s="14">
        <v>504752</v>
      </c>
      <c r="P181" s="14">
        <v>237380</v>
      </c>
      <c r="Q181" s="14">
        <v>162062</v>
      </c>
      <c r="R181" s="14">
        <v>1143936</v>
      </c>
      <c r="S181" s="14">
        <v>228000</v>
      </c>
      <c r="T181" s="14">
        <v>258058</v>
      </c>
      <c r="U181" s="14">
        <v>109873</v>
      </c>
      <c r="V181" s="14">
        <v>118433</v>
      </c>
      <c r="W181" s="33">
        <v>5485425</v>
      </c>
    </row>
    <row r="182" spans="1:23">
      <c r="A182" s="20" t="s">
        <v>41</v>
      </c>
      <c r="B182" s="12"/>
      <c r="C182" s="25">
        <v>1433775</v>
      </c>
      <c r="D182" s="14">
        <v>2724725</v>
      </c>
      <c r="E182" s="14">
        <v>601275</v>
      </c>
      <c r="F182" s="14">
        <v>277350</v>
      </c>
      <c r="G182" s="14">
        <v>203525</v>
      </c>
      <c r="H182" s="14">
        <v>2484200</v>
      </c>
      <c r="I182" s="14">
        <v>20850</v>
      </c>
      <c r="J182" s="14">
        <v>223050</v>
      </c>
      <c r="K182" s="33">
        <v>7968750</v>
      </c>
      <c r="L182" s="12"/>
      <c r="M182" s="25">
        <v>1039054</v>
      </c>
      <c r="N182" s="14">
        <v>1663429</v>
      </c>
      <c r="O182" s="14">
        <v>308888</v>
      </c>
      <c r="P182" s="14">
        <v>145122</v>
      </c>
      <c r="Q182" s="14">
        <v>85998</v>
      </c>
      <c r="R182" s="14">
        <v>1238448</v>
      </c>
      <c r="S182" s="14">
        <v>9662</v>
      </c>
      <c r="T182" s="14">
        <v>259821</v>
      </c>
      <c r="U182" s="14">
        <v>-3273</v>
      </c>
      <c r="V182" s="14">
        <v>230958</v>
      </c>
      <c r="W182" s="33">
        <v>4978107</v>
      </c>
    </row>
    <row r="183" spans="1:23">
      <c r="A183" s="20" t="s">
        <v>42</v>
      </c>
      <c r="B183" s="12"/>
      <c r="C183" s="25">
        <v>2508700</v>
      </c>
      <c r="D183" s="14">
        <v>2388375</v>
      </c>
      <c r="E183" s="14">
        <v>901350</v>
      </c>
      <c r="F183" s="14">
        <v>292000</v>
      </c>
      <c r="G183" s="14">
        <v>412500</v>
      </c>
      <c r="H183" s="14">
        <v>3190425</v>
      </c>
      <c r="I183" s="14">
        <v>11200</v>
      </c>
      <c r="J183" s="14">
        <v>116800</v>
      </c>
      <c r="K183" s="33">
        <v>9821350</v>
      </c>
      <c r="L183" s="12"/>
      <c r="M183" s="25">
        <v>1973942</v>
      </c>
      <c r="N183" s="14">
        <v>1459635</v>
      </c>
      <c r="O183" s="14">
        <v>428024</v>
      </c>
      <c r="P183" s="14">
        <v>137121</v>
      </c>
      <c r="Q183" s="14">
        <v>96621</v>
      </c>
      <c r="R183" s="14">
        <v>1593297</v>
      </c>
      <c r="S183" s="14">
        <v>123100</v>
      </c>
      <c r="T183" s="14">
        <v>-121473</v>
      </c>
      <c r="U183" s="14">
        <v>54731</v>
      </c>
      <c r="V183" s="14">
        <v>551049.13</v>
      </c>
      <c r="W183" s="33">
        <v>6296047.13</v>
      </c>
    </row>
    <row r="184" spans="1:23">
      <c r="A184" s="20" t="s">
        <v>43</v>
      </c>
      <c r="B184" s="12"/>
      <c r="C184" s="25">
        <v>1971700</v>
      </c>
      <c r="D184" s="14">
        <v>2565550</v>
      </c>
      <c r="E184" s="14">
        <v>679950</v>
      </c>
      <c r="F184" s="14">
        <v>469950</v>
      </c>
      <c r="G184" s="14">
        <v>219625</v>
      </c>
      <c r="H184" s="14">
        <v>2924175</v>
      </c>
      <c r="I184" s="14">
        <v>187200</v>
      </c>
      <c r="J184" s="14"/>
      <c r="K184" s="33">
        <v>9018150</v>
      </c>
      <c r="L184" s="12"/>
      <c r="M184" s="25">
        <v>1469095</v>
      </c>
      <c r="N184" s="14">
        <v>1566059</v>
      </c>
      <c r="O184" s="14">
        <v>294769</v>
      </c>
      <c r="P184" s="14">
        <v>209999</v>
      </c>
      <c r="Q184" s="14">
        <v>102180</v>
      </c>
      <c r="R184" s="14">
        <v>1412479</v>
      </c>
      <c r="S184" s="14">
        <v>93600</v>
      </c>
      <c r="T184" s="14">
        <v>33805</v>
      </c>
      <c r="U184" s="14">
        <v>87584</v>
      </c>
      <c r="V184" s="14">
        <v>127443</v>
      </c>
      <c r="W184" s="33">
        <v>5397013</v>
      </c>
    </row>
    <row r="185" spans="1:23">
      <c r="A185" s="19" t="s">
        <v>44</v>
      </c>
      <c r="B185" s="12"/>
      <c r="C185" s="26" t="str">
        <f>SUM(C181:C184)</f>
        <v>0</v>
      </c>
      <c r="D185" s="15" t="str">
        <f>SUM(D181:D184)</f>
        <v>0</v>
      </c>
      <c r="E185" s="15" t="str">
        <f>SUM(E181:E184)</f>
        <v>0</v>
      </c>
      <c r="F185" s="15" t="str">
        <f>SUM(F181:F184)</f>
        <v>0</v>
      </c>
      <c r="G185" s="15" t="str">
        <f>SUM(G181:G184)</f>
        <v>0</v>
      </c>
      <c r="H185" s="15" t="str">
        <f>SUM(H181:H184)</f>
        <v>0</v>
      </c>
      <c r="I185" s="15" t="str">
        <f>SUM(I181:I184)</f>
        <v>0</v>
      </c>
      <c r="J185" s="15" t="str">
        <f>SUM(J181:J184)</f>
        <v>0</v>
      </c>
      <c r="K185" s="34" t="str">
        <f>SUM(K181:K184)</f>
        <v>0</v>
      </c>
      <c r="L185" s="12"/>
      <c r="M185" s="26" t="str">
        <f>SUM(M181:M184)</f>
        <v>0</v>
      </c>
      <c r="N185" s="15" t="str">
        <f>SUM(N181:N184)</f>
        <v>0</v>
      </c>
      <c r="O185" s="15" t="str">
        <f>SUM(O181:O184)</f>
        <v>0</v>
      </c>
      <c r="P185" s="15" t="str">
        <f>SUM(P181:P184)</f>
        <v>0</v>
      </c>
      <c r="Q185" s="15" t="str">
        <f>SUM(Q181:Q184)</f>
        <v>0</v>
      </c>
      <c r="R185" s="15" t="str">
        <f>SUM(R181:R184)</f>
        <v>0</v>
      </c>
      <c r="S185" s="15" t="str">
        <f>SUM(S181:S184)</f>
        <v>0</v>
      </c>
      <c r="T185" s="15" t="str">
        <f>SUM(T181:T184)</f>
        <v>0</v>
      </c>
      <c r="U185" s="15" t="str">
        <f>SUM(U181:U184)</f>
        <v>0</v>
      </c>
      <c r="V185" s="15" t="str">
        <f>SUM(V181:V184)</f>
        <v>0</v>
      </c>
      <c r="W185" s="34" t="str">
        <f>SUM(W181:W184)</f>
        <v>0</v>
      </c>
    </row>
    <row r="186" spans="1:23">
      <c r="A186" s="18"/>
      <c r="B186" s="12"/>
      <c r="C186" s="24"/>
      <c r="D186" s="12"/>
      <c r="E186" s="12"/>
      <c r="F186" s="12"/>
      <c r="G186" s="12"/>
      <c r="H186" s="12"/>
      <c r="I186" s="12"/>
      <c r="J186" s="12"/>
      <c r="K186" s="32"/>
      <c r="L186" s="12"/>
      <c r="M186" s="24"/>
      <c r="N186" s="12"/>
      <c r="O186" s="12"/>
      <c r="P186" s="12"/>
      <c r="Q186" s="12"/>
      <c r="R186" s="12"/>
      <c r="S186" s="12"/>
      <c r="T186" s="12"/>
      <c r="U186" s="12"/>
      <c r="V186" s="12"/>
      <c r="W186" s="32"/>
    </row>
    <row r="187" spans="1:23">
      <c r="A187" s="19" t="s">
        <v>80</v>
      </c>
      <c r="B187" s="12"/>
      <c r="C187" s="24"/>
      <c r="D187" s="12"/>
      <c r="E187" s="12"/>
      <c r="F187" s="12"/>
      <c r="G187" s="12"/>
      <c r="H187" s="12"/>
      <c r="I187" s="12"/>
      <c r="J187" s="12"/>
      <c r="K187" s="32"/>
      <c r="L187" s="12"/>
      <c r="M187" s="24"/>
      <c r="N187" s="12"/>
      <c r="O187" s="12"/>
      <c r="P187" s="12"/>
      <c r="Q187" s="12"/>
      <c r="R187" s="12"/>
      <c r="S187" s="12"/>
      <c r="T187" s="12"/>
      <c r="U187" s="12"/>
      <c r="V187" s="12"/>
      <c r="W187" s="32"/>
    </row>
    <row r="188" spans="1:23">
      <c r="A188" s="20" t="s">
        <v>40</v>
      </c>
      <c r="B188" s="12"/>
      <c r="C188" s="25">
        <v>142760</v>
      </c>
      <c r="D188" s="14">
        <v>556580</v>
      </c>
      <c r="E188" s="14">
        <v>8693519</v>
      </c>
      <c r="F188" s="14">
        <v>2594874</v>
      </c>
      <c r="G188" s="14">
        <v>1271532</v>
      </c>
      <c r="H188" s="14">
        <v>3895380</v>
      </c>
      <c r="I188" s="14">
        <v>-35917</v>
      </c>
      <c r="J188" s="14">
        <v>4807</v>
      </c>
      <c r="K188" s="33">
        <v>17123535</v>
      </c>
      <c r="L188" s="12"/>
      <c r="M188" s="25">
        <v>115091</v>
      </c>
      <c r="N188" s="14">
        <v>366902</v>
      </c>
      <c r="O188" s="14">
        <v>5745897</v>
      </c>
      <c r="P188" s="14">
        <v>1702768</v>
      </c>
      <c r="Q188" s="14">
        <v>842882</v>
      </c>
      <c r="R188" s="14">
        <v>2594199</v>
      </c>
      <c r="S188" s="14">
        <v>-14379</v>
      </c>
      <c r="T188" s="14">
        <v>4807</v>
      </c>
      <c r="U188" s="14">
        <v>80416</v>
      </c>
      <c r="V188" s="14"/>
      <c r="W188" s="33">
        <v>11438583</v>
      </c>
    </row>
    <row r="189" spans="1:23">
      <c r="A189" s="20" t="s">
        <v>41</v>
      </c>
      <c r="B189" s="12"/>
      <c r="C189" s="25">
        <v>628719</v>
      </c>
      <c r="D189" s="14">
        <v>328040</v>
      </c>
      <c r="E189" s="14">
        <v>7715790</v>
      </c>
      <c r="F189" s="14">
        <v>4127062</v>
      </c>
      <c r="G189" s="14">
        <v>782902</v>
      </c>
      <c r="H189" s="14">
        <v>3776413</v>
      </c>
      <c r="I189" s="14">
        <v>90464</v>
      </c>
      <c r="J189" s="14">
        <v>4390</v>
      </c>
      <c r="K189" s="33">
        <v>17453780</v>
      </c>
      <c r="L189" s="12"/>
      <c r="M189" s="25">
        <v>439164</v>
      </c>
      <c r="N189" s="14">
        <v>224785</v>
      </c>
      <c r="O189" s="14">
        <v>5351478</v>
      </c>
      <c r="P189" s="14">
        <v>2863664</v>
      </c>
      <c r="Q189" s="14">
        <v>538554</v>
      </c>
      <c r="R189" s="14">
        <v>2635718</v>
      </c>
      <c r="S189" s="14">
        <v>63001</v>
      </c>
      <c r="T189" s="14">
        <v>4390</v>
      </c>
      <c r="U189" s="14">
        <v>113703</v>
      </c>
      <c r="V189" s="14"/>
      <c r="W189" s="33">
        <v>12234457</v>
      </c>
    </row>
    <row r="190" spans="1:23">
      <c r="A190" s="20" t="s">
        <v>42</v>
      </c>
      <c r="B190" s="12"/>
      <c r="C190" s="25">
        <v>445199</v>
      </c>
      <c r="D190" s="14">
        <v>1135071</v>
      </c>
      <c r="E190" s="14">
        <v>8207343</v>
      </c>
      <c r="F190" s="14">
        <v>2007897</v>
      </c>
      <c r="G190" s="14">
        <v>832406</v>
      </c>
      <c r="H190" s="14">
        <v>4124726</v>
      </c>
      <c r="I190" s="14">
        <v>49258</v>
      </c>
      <c r="J190" s="14">
        <v>73766</v>
      </c>
      <c r="K190" s="33">
        <v>16875666</v>
      </c>
      <c r="L190" s="12"/>
      <c r="M190" s="25">
        <v>320410</v>
      </c>
      <c r="N190" s="14">
        <v>799172</v>
      </c>
      <c r="O190" s="14">
        <v>5872104</v>
      </c>
      <c r="P190" s="14">
        <v>1440508</v>
      </c>
      <c r="Q190" s="14">
        <v>598628</v>
      </c>
      <c r="R190" s="14">
        <v>2932674</v>
      </c>
      <c r="S190" s="14">
        <v>39353</v>
      </c>
      <c r="T190" s="14">
        <v>73766</v>
      </c>
      <c r="U190" s="14">
        <v>163983</v>
      </c>
      <c r="V190" s="14"/>
      <c r="W190" s="33">
        <v>12240598</v>
      </c>
    </row>
    <row r="191" spans="1:23">
      <c r="A191" s="20" t="s">
        <v>43</v>
      </c>
      <c r="B191" s="12"/>
      <c r="C191" s="25">
        <v>1524346</v>
      </c>
      <c r="D191" s="14">
        <v>365904</v>
      </c>
      <c r="E191" s="14">
        <v>7207024</v>
      </c>
      <c r="F191" s="14">
        <v>2311012</v>
      </c>
      <c r="G191" s="14">
        <v>1114222</v>
      </c>
      <c r="H191" s="14">
        <v>2425002</v>
      </c>
      <c r="I191" s="14">
        <v>103609</v>
      </c>
      <c r="J191" s="14">
        <v>892</v>
      </c>
      <c r="K191" s="33">
        <v>15052011</v>
      </c>
      <c r="L191" s="12"/>
      <c r="M191" s="25">
        <v>1082022</v>
      </c>
      <c r="N191" s="14">
        <v>253255</v>
      </c>
      <c r="O191" s="14">
        <v>5106465</v>
      </c>
      <c r="P191" s="14">
        <v>1634482</v>
      </c>
      <c r="Q191" s="14">
        <v>785593</v>
      </c>
      <c r="R191" s="14">
        <v>1711400</v>
      </c>
      <c r="S191" s="14">
        <v>72469</v>
      </c>
      <c r="T191" s="14">
        <v>892</v>
      </c>
      <c r="U191" s="14">
        <v>-171786</v>
      </c>
      <c r="V191" s="14"/>
      <c r="W191" s="33">
        <v>10474792</v>
      </c>
    </row>
    <row r="192" spans="1:23">
      <c r="A192" s="19" t="s">
        <v>44</v>
      </c>
      <c r="B192" s="12"/>
      <c r="C192" s="26" t="str">
        <f>SUM(C188:C191)</f>
        <v>0</v>
      </c>
      <c r="D192" s="15" t="str">
        <f>SUM(D188:D191)</f>
        <v>0</v>
      </c>
      <c r="E192" s="15" t="str">
        <f>SUM(E188:E191)</f>
        <v>0</v>
      </c>
      <c r="F192" s="15" t="str">
        <f>SUM(F188:F191)</f>
        <v>0</v>
      </c>
      <c r="G192" s="15" t="str">
        <f>SUM(G188:G191)</f>
        <v>0</v>
      </c>
      <c r="H192" s="15" t="str">
        <f>SUM(H188:H191)</f>
        <v>0</v>
      </c>
      <c r="I192" s="15" t="str">
        <f>SUM(I188:I191)</f>
        <v>0</v>
      </c>
      <c r="J192" s="15" t="str">
        <f>SUM(J188:J191)</f>
        <v>0</v>
      </c>
      <c r="K192" s="34" t="str">
        <f>SUM(K188:K191)</f>
        <v>0</v>
      </c>
      <c r="L192" s="12"/>
      <c r="M192" s="26" t="str">
        <f>SUM(M188:M191)</f>
        <v>0</v>
      </c>
      <c r="N192" s="15" t="str">
        <f>SUM(N188:N191)</f>
        <v>0</v>
      </c>
      <c r="O192" s="15" t="str">
        <f>SUM(O188:O191)</f>
        <v>0</v>
      </c>
      <c r="P192" s="15" t="str">
        <f>SUM(P188:P191)</f>
        <v>0</v>
      </c>
      <c r="Q192" s="15" t="str">
        <f>SUM(Q188:Q191)</f>
        <v>0</v>
      </c>
      <c r="R192" s="15" t="str">
        <f>SUM(R188:R191)</f>
        <v>0</v>
      </c>
      <c r="S192" s="15" t="str">
        <f>SUM(S188:S191)</f>
        <v>0</v>
      </c>
      <c r="T192" s="15" t="str">
        <f>SUM(T188:T191)</f>
        <v>0</v>
      </c>
      <c r="U192" s="15" t="str">
        <f>SUM(U188:U191)</f>
        <v>0</v>
      </c>
      <c r="V192" s="15" t="str">
        <f>SUM(V188:V191)</f>
        <v>0</v>
      </c>
      <c r="W192" s="34" t="str">
        <f>SUM(W188:W191)</f>
        <v>0</v>
      </c>
    </row>
    <row r="193" spans="1:23">
      <c r="A193" s="18"/>
      <c r="B193" s="12"/>
      <c r="C193" s="24"/>
      <c r="D193" s="12"/>
      <c r="E193" s="12"/>
      <c r="F193" s="12"/>
      <c r="G193" s="12"/>
      <c r="H193" s="12"/>
      <c r="I193" s="12"/>
      <c r="J193" s="12"/>
      <c r="K193" s="32"/>
      <c r="L193" s="12"/>
      <c r="M193" s="24"/>
      <c r="N193" s="12"/>
      <c r="O193" s="12"/>
      <c r="P193" s="12"/>
      <c r="Q193" s="12"/>
      <c r="R193" s="12"/>
      <c r="S193" s="12"/>
      <c r="T193" s="12"/>
      <c r="U193" s="12"/>
      <c r="V193" s="12"/>
      <c r="W193" s="32"/>
    </row>
    <row r="194" spans="1:23">
      <c r="A194" s="19" t="s">
        <v>81</v>
      </c>
      <c r="B194" s="12"/>
      <c r="C194" s="24"/>
      <c r="D194" s="12"/>
      <c r="E194" s="12"/>
      <c r="F194" s="12"/>
      <c r="G194" s="12"/>
      <c r="H194" s="12"/>
      <c r="I194" s="12"/>
      <c r="J194" s="12"/>
      <c r="K194" s="32"/>
      <c r="L194" s="12"/>
      <c r="M194" s="24"/>
      <c r="N194" s="12"/>
      <c r="O194" s="12"/>
      <c r="P194" s="12"/>
      <c r="Q194" s="12"/>
      <c r="R194" s="12"/>
      <c r="S194" s="12"/>
      <c r="T194" s="12"/>
      <c r="U194" s="12"/>
      <c r="V194" s="12"/>
      <c r="W194" s="32"/>
    </row>
    <row r="195" spans="1:23">
      <c r="A195" s="20" t="s">
        <v>40</v>
      </c>
      <c r="B195" s="12"/>
      <c r="C195" s="25">
        <v>1934526</v>
      </c>
      <c r="D195" s="14"/>
      <c r="E195" s="14"/>
      <c r="F195" s="14"/>
      <c r="G195" s="14">
        <v>1506000</v>
      </c>
      <c r="H195" s="14">
        <v>3714474</v>
      </c>
      <c r="I195" s="14"/>
      <c r="J195" s="14"/>
      <c r="K195" s="33">
        <v>7155000</v>
      </c>
      <c r="L195" s="12"/>
      <c r="M195" s="25">
        <v>2052149</v>
      </c>
      <c r="N195" s="14"/>
      <c r="O195" s="14"/>
      <c r="P195" s="14"/>
      <c r="Q195" s="14">
        <v>46736</v>
      </c>
      <c r="R195" s="14">
        <v>514191</v>
      </c>
      <c r="S195" s="14"/>
      <c r="T195" s="14"/>
      <c r="U195" s="14">
        <v>-104722</v>
      </c>
      <c r="V195" s="14">
        <v>308463</v>
      </c>
      <c r="W195" s="33">
        <v>2816817</v>
      </c>
    </row>
    <row r="196" spans="1:23">
      <c r="A196" s="20" t="s">
        <v>41</v>
      </c>
      <c r="B196" s="12"/>
      <c r="C196" s="25">
        <v>1711133</v>
      </c>
      <c r="D196" s="14"/>
      <c r="E196" s="14"/>
      <c r="F196" s="14"/>
      <c r="G196" s="14">
        <v>702000</v>
      </c>
      <c r="H196" s="14">
        <v>2790867</v>
      </c>
      <c r="I196" s="14"/>
      <c r="J196" s="14"/>
      <c r="K196" s="33">
        <v>5204000</v>
      </c>
      <c r="L196" s="12"/>
      <c r="M196" s="25">
        <v>1661317</v>
      </c>
      <c r="N196" s="14"/>
      <c r="O196" s="14"/>
      <c r="P196" s="14"/>
      <c r="Q196" s="14">
        <v>15649.3</v>
      </c>
      <c r="R196" s="14">
        <v>369518</v>
      </c>
      <c r="S196" s="14"/>
      <c r="T196" s="14"/>
      <c r="U196" s="14">
        <v>-17410</v>
      </c>
      <c r="V196" s="14">
        <v>172053.1</v>
      </c>
      <c r="W196" s="33">
        <v>2201127.4</v>
      </c>
    </row>
    <row r="197" spans="1:23">
      <c r="A197" s="20" t="s">
        <v>42</v>
      </c>
      <c r="B197" s="12"/>
      <c r="C197" s="25">
        <v>1926700</v>
      </c>
      <c r="D197" s="14">
        <v>50500</v>
      </c>
      <c r="E197" s="14">
        <v>0</v>
      </c>
      <c r="F197" s="14">
        <v>0</v>
      </c>
      <c r="G197" s="14">
        <v>0</v>
      </c>
      <c r="H197" s="14">
        <v>4574700</v>
      </c>
      <c r="I197" s="14">
        <v>0</v>
      </c>
      <c r="J197" s="14">
        <v>0</v>
      </c>
      <c r="K197" s="33">
        <v>6551900</v>
      </c>
      <c r="L197" s="12"/>
      <c r="M197" s="25">
        <v>1262775</v>
      </c>
      <c r="N197" s="14">
        <v>15455</v>
      </c>
      <c r="O197" s="14">
        <v>0</v>
      </c>
      <c r="P197" s="14">
        <v>0</v>
      </c>
      <c r="Q197" s="14">
        <v>0</v>
      </c>
      <c r="R197" s="14">
        <v>1458456</v>
      </c>
      <c r="S197" s="14">
        <v>18666</v>
      </c>
      <c r="T197" s="14">
        <v>0</v>
      </c>
      <c r="U197" s="14">
        <v>55658</v>
      </c>
      <c r="V197" s="14">
        <v>-20876</v>
      </c>
      <c r="W197" s="33">
        <v>2790134</v>
      </c>
    </row>
    <row r="198" spans="1:23">
      <c r="A198" s="20" t="s">
        <v>43</v>
      </c>
      <c r="B198" s="12"/>
      <c r="C198" s="25">
        <v>2515500</v>
      </c>
      <c r="D198" s="14">
        <v>178100</v>
      </c>
      <c r="E198" s="14"/>
      <c r="F198" s="14"/>
      <c r="G198" s="14"/>
      <c r="H198" s="14">
        <v>5913447</v>
      </c>
      <c r="I198" s="14"/>
      <c r="J198" s="14"/>
      <c r="K198" s="33">
        <v>8607047</v>
      </c>
      <c r="L198" s="12"/>
      <c r="M198" s="25">
        <v>1759343</v>
      </c>
      <c r="N198" s="14">
        <v>98426</v>
      </c>
      <c r="O198" s="14"/>
      <c r="P198" s="14"/>
      <c r="Q198" s="14"/>
      <c r="R198" s="14">
        <v>2207675</v>
      </c>
      <c r="S198" s="14">
        <v>-3339</v>
      </c>
      <c r="T198" s="14"/>
      <c r="U198" s="14">
        <v>-44818</v>
      </c>
      <c r="V198" s="14">
        <v>26183</v>
      </c>
      <c r="W198" s="33">
        <v>4043470</v>
      </c>
    </row>
    <row r="199" spans="1:23">
      <c r="A199" s="19" t="s">
        <v>44</v>
      </c>
      <c r="B199" s="12"/>
      <c r="C199" s="26" t="str">
        <f>SUM(C195:C198)</f>
        <v>0</v>
      </c>
      <c r="D199" s="15" t="str">
        <f>SUM(D195:D198)</f>
        <v>0</v>
      </c>
      <c r="E199" s="15" t="str">
        <f>SUM(E195:E198)</f>
        <v>0</v>
      </c>
      <c r="F199" s="15" t="str">
        <f>SUM(F195:F198)</f>
        <v>0</v>
      </c>
      <c r="G199" s="15" t="str">
        <f>SUM(G195:G198)</f>
        <v>0</v>
      </c>
      <c r="H199" s="15" t="str">
        <f>SUM(H195:H198)</f>
        <v>0</v>
      </c>
      <c r="I199" s="15" t="str">
        <f>SUM(I195:I198)</f>
        <v>0</v>
      </c>
      <c r="J199" s="15" t="str">
        <f>SUM(J195:J198)</f>
        <v>0</v>
      </c>
      <c r="K199" s="34" t="str">
        <f>SUM(K195:K198)</f>
        <v>0</v>
      </c>
      <c r="L199" s="12"/>
      <c r="M199" s="26" t="str">
        <f>SUM(M195:M198)</f>
        <v>0</v>
      </c>
      <c r="N199" s="15" t="str">
        <f>SUM(N195:N198)</f>
        <v>0</v>
      </c>
      <c r="O199" s="15" t="str">
        <f>SUM(O195:O198)</f>
        <v>0</v>
      </c>
      <c r="P199" s="15" t="str">
        <f>SUM(P195:P198)</f>
        <v>0</v>
      </c>
      <c r="Q199" s="15" t="str">
        <f>SUM(Q195:Q198)</f>
        <v>0</v>
      </c>
      <c r="R199" s="15" t="str">
        <f>SUM(R195:R198)</f>
        <v>0</v>
      </c>
      <c r="S199" s="15" t="str">
        <f>SUM(S195:S198)</f>
        <v>0</v>
      </c>
      <c r="T199" s="15" t="str">
        <f>SUM(T195:T198)</f>
        <v>0</v>
      </c>
      <c r="U199" s="15" t="str">
        <f>SUM(U195:U198)</f>
        <v>0</v>
      </c>
      <c r="V199" s="15" t="str">
        <f>SUM(V195:V198)</f>
        <v>0</v>
      </c>
      <c r="W199" s="34" t="str">
        <f>SUM(W195:W198)</f>
        <v>0</v>
      </c>
    </row>
    <row r="200" spans="1:23">
      <c r="A200" s="18"/>
      <c r="B200" s="12"/>
      <c r="C200" s="24"/>
      <c r="D200" s="12"/>
      <c r="E200" s="12"/>
      <c r="F200" s="12"/>
      <c r="G200" s="12"/>
      <c r="H200" s="12"/>
      <c r="I200" s="12"/>
      <c r="J200" s="12"/>
      <c r="K200" s="32"/>
      <c r="L200" s="12"/>
      <c r="M200" s="24"/>
      <c r="N200" s="12"/>
      <c r="O200" s="12"/>
      <c r="P200" s="12"/>
      <c r="Q200" s="12"/>
      <c r="R200" s="12"/>
      <c r="S200" s="12"/>
      <c r="T200" s="12"/>
      <c r="U200" s="12"/>
      <c r="V200" s="12"/>
      <c r="W200" s="32"/>
    </row>
    <row r="201" spans="1:23">
      <c r="A201" s="21" t="s">
        <v>82</v>
      </c>
      <c r="B201" s="13"/>
      <c r="C201" s="27" t="str">
        <f>C159+C166+C173+C178+C185+C192+C199</f>
        <v>0</v>
      </c>
      <c r="D201" s="16" t="str">
        <f>D159+D166+D173+D178+D185+D192+D199</f>
        <v>0</v>
      </c>
      <c r="E201" s="16" t="str">
        <f>E159+E166+E173+E178+E185+E192+E199</f>
        <v>0</v>
      </c>
      <c r="F201" s="16" t="str">
        <f>F159+F166+F173+F178+F185+F192+F199</f>
        <v>0</v>
      </c>
      <c r="G201" s="16" t="str">
        <f>G159+G166+G173+G178+G185+G192+G199</f>
        <v>0</v>
      </c>
      <c r="H201" s="16" t="str">
        <f>H159+H166+H173+H178+H185+H192+H199</f>
        <v>0</v>
      </c>
      <c r="I201" s="16" t="str">
        <f>I159+I166+I173+I178+I185+I192+I199</f>
        <v>0</v>
      </c>
      <c r="J201" s="16" t="str">
        <f>J159+J166+J173+J178+J185+J192+J199</f>
        <v>0</v>
      </c>
      <c r="K201" s="35" t="str">
        <f>K159+K166+K173+K178+K185+K192+K199</f>
        <v>0</v>
      </c>
      <c r="L201" s="13"/>
      <c r="M201" s="27" t="str">
        <f>M159+M166+M173+M178+M185+M192+M199</f>
        <v>0</v>
      </c>
      <c r="N201" s="16" t="str">
        <f>N159+N166+N173+N178+N185+N192+N199</f>
        <v>0</v>
      </c>
      <c r="O201" s="16" t="str">
        <f>O159+O166+O173+O178+O185+O192+O199</f>
        <v>0</v>
      </c>
      <c r="P201" s="16" t="str">
        <f>P159+P166+P173+P178+P185+P192+P199</f>
        <v>0</v>
      </c>
      <c r="Q201" s="16" t="str">
        <f>Q159+Q166+Q173+Q178+Q185+Q192+Q199</f>
        <v>0</v>
      </c>
      <c r="R201" s="16" t="str">
        <f>R159+R166+R173+R178+R185+R192+R199</f>
        <v>0</v>
      </c>
      <c r="S201" s="16" t="str">
        <f>S159+S166+S173+S178+S185+S192+S199</f>
        <v>0</v>
      </c>
      <c r="T201" s="16" t="str">
        <f>T159+T166+T173+T178+T185+T192+T199</f>
        <v>0</v>
      </c>
      <c r="U201" s="16" t="str">
        <f>U159+U166+U173+U178+U185+U192+U199</f>
        <v>0</v>
      </c>
      <c r="V201" s="16" t="str">
        <f>V159+V166+V173+V178+V185+V192+V199</f>
        <v>0</v>
      </c>
      <c r="W201" s="35" t="str">
        <f>W159+W166+W173+W178+W185+W192+W199</f>
        <v>0</v>
      </c>
    </row>
    <row r="202" spans="1:23">
      <c r="A202" s="18"/>
      <c r="B202" s="12"/>
      <c r="C202" s="24"/>
      <c r="D202" s="12"/>
      <c r="E202" s="12"/>
      <c r="F202" s="12"/>
      <c r="G202" s="12"/>
      <c r="H202" s="12"/>
      <c r="I202" s="12"/>
      <c r="J202" s="12"/>
      <c r="K202" s="32"/>
      <c r="L202" s="12"/>
      <c r="M202" s="24"/>
      <c r="N202" s="12"/>
      <c r="O202" s="12"/>
      <c r="P202" s="12"/>
      <c r="Q202" s="12"/>
      <c r="R202" s="12"/>
      <c r="S202" s="12"/>
      <c r="T202" s="12"/>
      <c r="U202" s="12"/>
      <c r="V202" s="12"/>
      <c r="W202" s="32"/>
    </row>
    <row r="203" spans="1:23">
      <c r="A203" s="22" t="s">
        <v>83</v>
      </c>
      <c r="B203" s="13"/>
      <c r="C203" s="28" t="str">
        <f>C152+C201</f>
        <v>0</v>
      </c>
      <c r="D203" s="30" t="str">
        <f>D152+D201</f>
        <v>0</v>
      </c>
      <c r="E203" s="30" t="str">
        <f>E152+E201</f>
        <v>0</v>
      </c>
      <c r="F203" s="30" t="str">
        <f>F152+F201</f>
        <v>0</v>
      </c>
      <c r="G203" s="30" t="str">
        <f>G152+G201</f>
        <v>0</v>
      </c>
      <c r="H203" s="30" t="str">
        <f>H152+H201</f>
        <v>0</v>
      </c>
      <c r="I203" s="30" t="str">
        <f>I152+I201</f>
        <v>0</v>
      </c>
      <c r="J203" s="30" t="str">
        <f>J152+J201</f>
        <v>0</v>
      </c>
      <c r="K203" s="36" t="str">
        <f>K152+K201</f>
        <v>0</v>
      </c>
      <c r="L203" s="13"/>
      <c r="M203" s="28" t="str">
        <f>M152+M201</f>
        <v>0</v>
      </c>
      <c r="N203" s="30" t="str">
        <f>N152+N201</f>
        <v>0</v>
      </c>
      <c r="O203" s="30" t="str">
        <f>O152+O201</f>
        <v>0</v>
      </c>
      <c r="P203" s="30" t="str">
        <f>P152+P201</f>
        <v>0</v>
      </c>
      <c r="Q203" s="30" t="str">
        <f>Q152+Q201</f>
        <v>0</v>
      </c>
      <c r="R203" s="30" t="str">
        <f>R152+R201</f>
        <v>0</v>
      </c>
      <c r="S203" s="30" t="str">
        <f>S152+S201</f>
        <v>0</v>
      </c>
      <c r="T203" s="30" t="str">
        <f>T152+T201</f>
        <v>0</v>
      </c>
      <c r="U203" s="30" t="str">
        <f>U152+U201</f>
        <v>0</v>
      </c>
      <c r="V203" s="30" t="str">
        <f>V152+V201</f>
        <v>0</v>
      </c>
      <c r="W203" s="36" t="str">
        <f>W152+W201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25</v>
      </c>
    </row>
    <row r="3" spans="1:23">
      <c r="A3" s="7" t="s">
        <v>20</v>
      </c>
    </row>
    <row r="4" spans="1:23">
      <c r="A4" s="8"/>
      <c r="C4" s="11" t="s">
        <v>97</v>
      </c>
      <c r="D4" s="9"/>
      <c r="E4" s="9"/>
      <c r="F4" s="9"/>
      <c r="G4" s="9"/>
      <c r="H4" s="9"/>
      <c r="I4" s="9"/>
      <c r="J4" s="9"/>
      <c r="K4" s="10"/>
      <c r="M4" s="11" t="s">
        <v>98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86</v>
      </c>
      <c r="D5" s="29" t="s">
        <v>87</v>
      </c>
      <c r="E5" s="29" t="s">
        <v>88</v>
      </c>
      <c r="F5" s="29" t="s">
        <v>89</v>
      </c>
      <c r="G5" s="29" t="s">
        <v>90</v>
      </c>
      <c r="H5" s="29" t="s">
        <v>91</v>
      </c>
      <c r="I5" s="29" t="s">
        <v>92</v>
      </c>
      <c r="J5" s="29" t="s">
        <v>93</v>
      </c>
      <c r="K5" s="31" t="s">
        <v>44</v>
      </c>
      <c r="L5" s="12"/>
      <c r="M5" s="23" t="s">
        <v>86</v>
      </c>
      <c r="N5" s="29" t="s">
        <v>87</v>
      </c>
      <c r="O5" s="29" t="s">
        <v>88</v>
      </c>
      <c r="P5" s="29" t="s">
        <v>89</v>
      </c>
      <c r="Q5" s="29" t="s">
        <v>90</v>
      </c>
      <c r="R5" s="29" t="s">
        <v>91</v>
      </c>
      <c r="S5" s="29" t="s">
        <v>94</v>
      </c>
      <c r="T5" s="29" t="s">
        <v>93</v>
      </c>
      <c r="U5" s="29" t="s">
        <v>95</v>
      </c>
      <c r="V5" s="29" t="s">
        <v>96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129760</v>
      </c>
      <c r="D8" s="14">
        <v>144800</v>
      </c>
      <c r="E8" s="14">
        <v>52160</v>
      </c>
      <c r="F8" s="14">
        <v>9280</v>
      </c>
      <c r="G8" s="14">
        <v>135360</v>
      </c>
      <c r="H8" s="14">
        <v>188960</v>
      </c>
      <c r="I8" s="14"/>
      <c r="J8" s="14"/>
      <c r="K8" s="33">
        <v>660320</v>
      </c>
      <c r="L8" s="12"/>
      <c r="M8" s="25">
        <v>40452</v>
      </c>
      <c r="N8" s="14">
        <v>94155</v>
      </c>
      <c r="O8" s="14">
        <v>27514</v>
      </c>
      <c r="P8" s="14">
        <v>4847</v>
      </c>
      <c r="Q8" s="14">
        <v>77583</v>
      </c>
      <c r="R8" s="14">
        <v>98926</v>
      </c>
      <c r="S8" s="14"/>
      <c r="T8" s="14">
        <v>55</v>
      </c>
      <c r="U8" s="14">
        <v>23879</v>
      </c>
      <c r="V8" s="14">
        <v>8628</v>
      </c>
      <c r="W8" s="33">
        <v>376039</v>
      </c>
    </row>
    <row r="9" spans="1:23">
      <c r="A9" s="20" t="s">
        <v>41</v>
      </c>
      <c r="B9" s="12"/>
      <c r="C9" s="25">
        <v>113600</v>
      </c>
      <c r="D9" s="14">
        <v>304800</v>
      </c>
      <c r="E9" s="14">
        <v>80000</v>
      </c>
      <c r="F9" s="14">
        <v>4320</v>
      </c>
      <c r="G9" s="14">
        <v>152960</v>
      </c>
      <c r="H9" s="14">
        <v>233440</v>
      </c>
      <c r="I9" s="14"/>
      <c r="J9" s="14"/>
      <c r="K9" s="33">
        <v>889120</v>
      </c>
      <c r="L9" s="12"/>
      <c r="M9" s="25">
        <v>49136</v>
      </c>
      <c r="N9" s="14">
        <v>202126</v>
      </c>
      <c r="O9" s="14">
        <v>45319</v>
      </c>
      <c r="P9" s="14">
        <v>2121</v>
      </c>
      <c r="Q9" s="14">
        <v>90364</v>
      </c>
      <c r="R9" s="14">
        <v>124571</v>
      </c>
      <c r="S9" s="14">
        <v>0</v>
      </c>
      <c r="T9" s="14">
        <v>0</v>
      </c>
      <c r="U9" s="14">
        <v>790</v>
      </c>
      <c r="V9" s="14">
        <v>-2674</v>
      </c>
      <c r="W9" s="33">
        <v>511753</v>
      </c>
    </row>
    <row r="10" spans="1:23">
      <c r="A10" s="20" t="s">
        <v>42</v>
      </c>
      <c r="B10" s="12"/>
      <c r="C10" s="25">
        <v>127680</v>
      </c>
      <c r="D10" s="14">
        <v>234240</v>
      </c>
      <c r="E10" s="14">
        <v>48640</v>
      </c>
      <c r="F10" s="14">
        <v>30880</v>
      </c>
      <c r="G10" s="14">
        <v>237600</v>
      </c>
      <c r="H10" s="14">
        <v>249280</v>
      </c>
      <c r="I10" s="14">
        <v>0</v>
      </c>
      <c r="J10" s="14">
        <v>0</v>
      </c>
      <c r="K10" s="33">
        <v>928320</v>
      </c>
      <c r="L10" s="12"/>
      <c r="M10" s="25">
        <v>59984</v>
      </c>
      <c r="N10" s="14">
        <v>153888</v>
      </c>
      <c r="O10" s="14">
        <v>24976</v>
      </c>
      <c r="P10" s="14">
        <v>8139</v>
      </c>
      <c r="Q10" s="14">
        <v>137543</v>
      </c>
      <c r="R10" s="14">
        <v>122093</v>
      </c>
      <c r="S10" s="14">
        <v>0</v>
      </c>
      <c r="T10" s="14">
        <v>0</v>
      </c>
      <c r="U10" s="14">
        <v>19065</v>
      </c>
      <c r="V10" s="14">
        <v>-2020</v>
      </c>
      <c r="W10" s="33">
        <v>523668</v>
      </c>
    </row>
    <row r="11" spans="1:23">
      <c r="A11" s="20" t="s">
        <v>43</v>
      </c>
      <c r="B11" s="12"/>
      <c r="C11" s="25">
        <v>133600</v>
      </c>
      <c r="D11" s="14">
        <v>236800</v>
      </c>
      <c r="E11" s="14">
        <v>53760</v>
      </c>
      <c r="F11" s="14">
        <v>16000</v>
      </c>
      <c r="G11" s="14">
        <v>164000</v>
      </c>
      <c r="H11" s="14">
        <v>251360</v>
      </c>
      <c r="I11" s="14">
        <v>0</v>
      </c>
      <c r="J11" s="14"/>
      <c r="K11" s="33">
        <v>855520</v>
      </c>
      <c r="L11" s="12"/>
      <c r="M11" s="25">
        <v>70972</v>
      </c>
      <c r="N11" s="14">
        <v>160707</v>
      </c>
      <c r="O11" s="14">
        <v>28518</v>
      </c>
      <c r="P11" s="14">
        <v>16733</v>
      </c>
      <c r="Q11" s="14">
        <v>93258</v>
      </c>
      <c r="R11" s="14">
        <v>118009</v>
      </c>
      <c r="S11" s="14"/>
      <c r="T11" s="14">
        <v>950</v>
      </c>
      <c r="U11" s="14">
        <v>4381</v>
      </c>
      <c r="V11" s="14">
        <v>15930</v>
      </c>
      <c r="W11" s="33">
        <v>509458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47</v>
      </c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20" t="s">
        <v>48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49</v>
      </c>
      <c r="B24" s="12"/>
      <c r="C24" s="24"/>
      <c r="D24" s="12"/>
      <c r="E24" s="12"/>
      <c r="F24" s="12"/>
      <c r="G24" s="12"/>
      <c r="H24" s="12"/>
      <c r="I24" s="12"/>
      <c r="J24" s="12"/>
      <c r="K24" s="32"/>
      <c r="L24" s="12"/>
      <c r="M24" s="24"/>
      <c r="N24" s="12"/>
      <c r="O24" s="12"/>
      <c r="P24" s="12"/>
      <c r="Q24" s="12"/>
      <c r="R24" s="12"/>
      <c r="S24" s="12"/>
      <c r="T24" s="12"/>
      <c r="U24" s="12"/>
      <c r="V24" s="12"/>
      <c r="W24" s="32"/>
    </row>
    <row r="25" spans="1:23">
      <c r="A25" s="20" t="s">
        <v>50</v>
      </c>
      <c r="B25" s="12"/>
      <c r="C25" s="24"/>
      <c r="D25" s="12"/>
      <c r="E25" s="12"/>
      <c r="F25" s="12"/>
      <c r="G25" s="12"/>
      <c r="H25" s="12"/>
      <c r="I25" s="12"/>
      <c r="J25" s="12"/>
      <c r="K25" s="32"/>
      <c r="L25" s="12"/>
      <c r="M25" s="24"/>
      <c r="N25" s="12"/>
      <c r="O25" s="12"/>
      <c r="P25" s="12"/>
      <c r="Q25" s="12"/>
      <c r="R25" s="12"/>
      <c r="S25" s="12"/>
      <c r="T25" s="12"/>
      <c r="U25" s="12"/>
      <c r="V25" s="12"/>
      <c r="W25" s="32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51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>
        <v>273644.98</v>
      </c>
      <c r="D29" s="14">
        <v>198925.99</v>
      </c>
      <c r="E29" s="14">
        <v>665335.07</v>
      </c>
      <c r="F29" s="14">
        <v>156800.37</v>
      </c>
      <c r="G29" s="14">
        <v>103055</v>
      </c>
      <c r="H29" s="14">
        <v>8531554.16</v>
      </c>
      <c r="I29" s="14">
        <v>2498799.37</v>
      </c>
      <c r="J29" s="14">
        <v>0</v>
      </c>
      <c r="K29" s="33">
        <v>12428114.94</v>
      </c>
      <c r="L29" s="12"/>
      <c r="M29" s="25">
        <v>4153.5</v>
      </c>
      <c r="N29" s="14">
        <v>123089.17</v>
      </c>
      <c r="O29" s="14">
        <v>0</v>
      </c>
      <c r="P29" s="14">
        <v>93051.44</v>
      </c>
      <c r="Q29" s="14">
        <v>4244.27</v>
      </c>
      <c r="R29" s="14">
        <v>885684.83</v>
      </c>
      <c r="S29" s="14">
        <v>2970163.78</v>
      </c>
      <c r="T29" s="14">
        <v>94480.66</v>
      </c>
      <c r="U29" s="14">
        <v>1659006</v>
      </c>
      <c r="V29" s="14"/>
      <c r="W29" s="33">
        <v>5833873.65</v>
      </c>
    </row>
    <row r="30" spans="1:23">
      <c r="A30" s="20" t="s">
        <v>41</v>
      </c>
      <c r="B30" s="12"/>
      <c r="C30" s="25">
        <v>84565.48</v>
      </c>
      <c r="D30" s="14">
        <v>270063.07</v>
      </c>
      <c r="E30" s="14">
        <v>49621.27</v>
      </c>
      <c r="F30" s="14">
        <v>71685</v>
      </c>
      <c r="G30" s="14">
        <v>84172.17</v>
      </c>
      <c r="H30" s="14">
        <v>2573518.3</v>
      </c>
      <c r="I30" s="14">
        <v>895493.23</v>
      </c>
      <c r="J30" s="14"/>
      <c r="K30" s="33">
        <v>4029118.52</v>
      </c>
      <c r="L30" s="12"/>
      <c r="M30" s="25">
        <v>63989.33</v>
      </c>
      <c r="N30" s="14">
        <v>67482.1</v>
      </c>
      <c r="O30" s="14">
        <v>48154.63</v>
      </c>
      <c r="P30" s="14">
        <v>6494.84</v>
      </c>
      <c r="Q30" s="14">
        <v>9470.82</v>
      </c>
      <c r="R30" s="14">
        <v>875963.87</v>
      </c>
      <c r="S30" s="14">
        <v>1490042.77</v>
      </c>
      <c r="T30" s="14">
        <v>61988.13</v>
      </c>
      <c r="U30" s="14">
        <v>1318364.9</v>
      </c>
      <c r="V30" s="14"/>
      <c r="W30" s="33">
        <v>3941951.39</v>
      </c>
    </row>
    <row r="31" spans="1:23">
      <c r="A31" s="20" t="s">
        <v>42</v>
      </c>
      <c r="B31" s="12"/>
      <c r="C31" s="25">
        <v>123954.88</v>
      </c>
      <c r="D31" s="14">
        <v>464641.22</v>
      </c>
      <c r="E31" s="14">
        <v>38176.97</v>
      </c>
      <c r="F31" s="14">
        <v>296304</v>
      </c>
      <c r="G31" s="14">
        <v>93695.67</v>
      </c>
      <c r="H31" s="14">
        <v>3925500.13</v>
      </c>
      <c r="I31" s="14">
        <v>3451124.09</v>
      </c>
      <c r="J31" s="14"/>
      <c r="K31" s="33">
        <v>8393396.96</v>
      </c>
      <c r="L31" s="12"/>
      <c r="M31" s="25">
        <v>32997.05</v>
      </c>
      <c r="N31" s="14">
        <v>25427.85</v>
      </c>
      <c r="O31" s="14">
        <v>906542.34</v>
      </c>
      <c r="P31" s="14">
        <v>12496.17</v>
      </c>
      <c r="Q31" s="14">
        <v>15051.76</v>
      </c>
      <c r="R31" s="14">
        <v>112156.12</v>
      </c>
      <c r="S31" s="14">
        <v>630534.23</v>
      </c>
      <c r="T31" s="14">
        <v>2487.91</v>
      </c>
      <c r="U31" s="14">
        <v>2081196.46</v>
      </c>
      <c r="V31" s="14"/>
      <c r="W31" s="33">
        <v>3818889.89</v>
      </c>
    </row>
    <row r="32" spans="1:23">
      <c r="A32" s="20" t="s">
        <v>43</v>
      </c>
      <c r="B32" s="12"/>
      <c r="C32" s="25">
        <v>138677.79</v>
      </c>
      <c r="D32" s="14">
        <v>367016.4</v>
      </c>
      <c r="E32" s="14">
        <v>0</v>
      </c>
      <c r="F32" s="14">
        <v>631715.81</v>
      </c>
      <c r="G32" s="14">
        <v>86131.89</v>
      </c>
      <c r="H32" s="14">
        <v>5329489.28</v>
      </c>
      <c r="I32" s="14">
        <v>4130880.6</v>
      </c>
      <c r="J32" s="14"/>
      <c r="K32" s="33">
        <v>10683911.77</v>
      </c>
      <c r="L32" s="12"/>
      <c r="M32" s="25">
        <v>318335.77</v>
      </c>
      <c r="N32" s="14">
        <v>127581.9</v>
      </c>
      <c r="O32" s="14">
        <v>413104.53</v>
      </c>
      <c r="P32" s="14">
        <v>22819.15</v>
      </c>
      <c r="Q32" s="14">
        <v>19428.4</v>
      </c>
      <c r="R32" s="14">
        <v>154206.91</v>
      </c>
      <c r="S32" s="14">
        <v>109175.72</v>
      </c>
      <c r="T32" s="14">
        <v>0</v>
      </c>
      <c r="U32" s="14">
        <v>2086090.99</v>
      </c>
      <c r="V32" s="14"/>
      <c r="W32" s="33">
        <v>3250743.37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52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43</v>
      </c>
      <c r="B39" s="12"/>
      <c r="C39" s="25"/>
      <c r="D39" s="14"/>
      <c r="E39" s="14"/>
      <c r="F39" s="14"/>
      <c r="G39" s="14"/>
      <c r="H39" s="14"/>
      <c r="I39" s="14"/>
      <c r="J39" s="14"/>
      <c r="K39" s="33"/>
      <c r="L39" s="1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33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53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54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55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33">
        <v>0</v>
      </c>
      <c r="L57" s="12"/>
      <c r="M57" s="25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33">
        <v>0</v>
      </c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57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/>
      <c r="D71" s="14"/>
      <c r="E71" s="14"/>
      <c r="F71" s="14"/>
      <c r="G71" s="14"/>
      <c r="H71" s="14"/>
      <c r="I71" s="14"/>
      <c r="J71" s="14"/>
      <c r="K71" s="33"/>
      <c r="L71" s="12"/>
      <c r="M71" s="25"/>
      <c r="N71" s="14"/>
      <c r="O71" s="14"/>
      <c r="P71" s="14"/>
      <c r="Q71" s="14"/>
      <c r="R71" s="14"/>
      <c r="S71" s="14"/>
      <c r="T71" s="14"/>
      <c r="U71" s="14"/>
      <c r="V71" s="14"/>
      <c r="W71" s="33"/>
    </row>
    <row r="72" spans="1:23">
      <c r="A72" s="20" t="s">
        <v>41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20" t="s">
        <v>42</v>
      </c>
      <c r="B73" s="12"/>
      <c r="C73" s="25"/>
      <c r="D73" s="14"/>
      <c r="E73" s="14"/>
      <c r="F73" s="14"/>
      <c r="G73" s="14"/>
      <c r="H73" s="14"/>
      <c r="I73" s="14"/>
      <c r="J73" s="14"/>
      <c r="K73" s="33"/>
      <c r="L73" s="12"/>
      <c r="M73" s="25"/>
      <c r="N73" s="14"/>
      <c r="O73" s="14"/>
      <c r="P73" s="14"/>
      <c r="Q73" s="14"/>
      <c r="R73" s="14"/>
      <c r="S73" s="14"/>
      <c r="T73" s="14"/>
      <c r="U73" s="14"/>
      <c r="V73" s="14"/>
      <c r="W73" s="33"/>
    </row>
    <row r="74" spans="1:23">
      <c r="A74" s="20" t="s">
        <v>43</v>
      </c>
      <c r="B74" s="12"/>
      <c r="C74" s="25"/>
      <c r="D74" s="14"/>
      <c r="E74" s="14"/>
      <c r="F74" s="14"/>
      <c r="G74" s="14"/>
      <c r="H74" s="14"/>
      <c r="I74" s="14"/>
      <c r="J74" s="14"/>
      <c r="K74" s="33"/>
      <c r="L74" s="12"/>
      <c r="M74" s="25"/>
      <c r="N74" s="14"/>
      <c r="O74" s="14"/>
      <c r="P74" s="14"/>
      <c r="Q74" s="14"/>
      <c r="R74" s="14"/>
      <c r="S74" s="14"/>
      <c r="T74" s="14"/>
      <c r="U74" s="14"/>
      <c r="V74" s="14"/>
      <c r="W74" s="33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158186</v>
      </c>
      <c r="D85" s="14"/>
      <c r="E85" s="14">
        <v>383165</v>
      </c>
      <c r="F85" s="14"/>
      <c r="G85" s="14"/>
      <c r="H85" s="14">
        <v>832358</v>
      </c>
      <c r="I85" s="14">
        <v>2026</v>
      </c>
      <c r="J85" s="14"/>
      <c r="K85" s="33">
        <v>1375735</v>
      </c>
      <c r="L85" s="12"/>
      <c r="M85" s="25">
        <v>76403</v>
      </c>
      <c r="N85" s="14"/>
      <c r="O85" s="14">
        <v>386608</v>
      </c>
      <c r="P85" s="14"/>
      <c r="Q85" s="14"/>
      <c r="R85" s="14">
        <v>651377</v>
      </c>
      <c r="S85" s="14">
        <v>4072</v>
      </c>
      <c r="T85" s="14"/>
      <c r="U85" s="14"/>
      <c r="V85" s="14"/>
      <c r="W85" s="33">
        <v>1118460</v>
      </c>
    </row>
    <row r="86" spans="1:23">
      <c r="A86" s="20" t="s">
        <v>41</v>
      </c>
      <c r="B86" s="12"/>
      <c r="C86" s="25">
        <v>100190</v>
      </c>
      <c r="D86" s="14"/>
      <c r="E86" s="14">
        <v>303433</v>
      </c>
      <c r="F86" s="14"/>
      <c r="G86" s="14"/>
      <c r="H86" s="14">
        <v>550666</v>
      </c>
      <c r="I86" s="14">
        <v>0</v>
      </c>
      <c r="J86" s="14"/>
      <c r="K86" s="33">
        <v>954289</v>
      </c>
      <c r="L86" s="12"/>
      <c r="M86" s="25">
        <v>83435</v>
      </c>
      <c r="N86" s="14"/>
      <c r="O86" s="14">
        <v>257969</v>
      </c>
      <c r="P86" s="14"/>
      <c r="Q86" s="14"/>
      <c r="R86" s="14">
        <v>432863</v>
      </c>
      <c r="S86" s="14">
        <v>2706</v>
      </c>
      <c r="T86" s="14"/>
      <c r="U86" s="14"/>
      <c r="V86" s="14"/>
      <c r="W86" s="33">
        <v>776973</v>
      </c>
    </row>
    <row r="87" spans="1:23">
      <c r="A87" s="20" t="s">
        <v>42</v>
      </c>
      <c r="B87" s="12"/>
      <c r="C87" s="25">
        <v>147905</v>
      </c>
      <c r="D87" s="14"/>
      <c r="E87" s="14">
        <v>498832</v>
      </c>
      <c r="F87" s="14"/>
      <c r="G87" s="14"/>
      <c r="H87" s="14">
        <v>413010</v>
      </c>
      <c r="I87" s="14">
        <v>493</v>
      </c>
      <c r="J87" s="14"/>
      <c r="K87" s="33">
        <v>1060240</v>
      </c>
      <c r="L87" s="12"/>
      <c r="M87" s="25">
        <v>158919</v>
      </c>
      <c r="N87" s="14"/>
      <c r="O87" s="14">
        <v>440535</v>
      </c>
      <c r="P87" s="14"/>
      <c r="Q87" s="14"/>
      <c r="R87" s="14">
        <v>347185</v>
      </c>
      <c r="S87" s="14">
        <v>299</v>
      </c>
      <c r="T87" s="14"/>
      <c r="U87" s="14"/>
      <c r="V87" s="14"/>
      <c r="W87" s="33">
        <v>946938</v>
      </c>
    </row>
    <row r="88" spans="1:23">
      <c r="A88" s="20" t="s">
        <v>43</v>
      </c>
      <c r="B88" s="12"/>
      <c r="C88" s="25">
        <v>53312</v>
      </c>
      <c r="D88" s="14"/>
      <c r="E88" s="14">
        <v>328563</v>
      </c>
      <c r="F88" s="14"/>
      <c r="G88" s="14"/>
      <c r="H88" s="14">
        <v>510822</v>
      </c>
      <c r="I88" s="14">
        <v>418</v>
      </c>
      <c r="J88" s="14"/>
      <c r="K88" s="33">
        <v>893115</v>
      </c>
      <c r="L88" s="12"/>
      <c r="M88" s="25">
        <v>47874</v>
      </c>
      <c r="N88" s="14"/>
      <c r="O88" s="14">
        <v>290333</v>
      </c>
      <c r="P88" s="14"/>
      <c r="Q88" s="14"/>
      <c r="R88" s="14">
        <v>442727</v>
      </c>
      <c r="S88" s="14">
        <v>839</v>
      </c>
      <c r="T88" s="14"/>
      <c r="U88" s="14"/>
      <c r="V88" s="14"/>
      <c r="W88" s="33">
        <v>781773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/>
      <c r="D92" s="14"/>
      <c r="E92" s="14"/>
      <c r="F92" s="14"/>
      <c r="G92" s="14"/>
      <c r="H92" s="14"/>
      <c r="I92" s="14"/>
      <c r="J92" s="14"/>
      <c r="K92" s="33"/>
      <c r="L92" s="12"/>
      <c r="M92" s="25"/>
      <c r="N92" s="14"/>
      <c r="O92" s="14"/>
      <c r="P92" s="14"/>
      <c r="Q92" s="14"/>
      <c r="R92" s="14"/>
      <c r="S92" s="14"/>
      <c r="T92" s="14"/>
      <c r="U92" s="14"/>
      <c r="V92" s="14"/>
      <c r="W92" s="33"/>
    </row>
    <row r="93" spans="1:23">
      <c r="A93" s="20" t="s">
        <v>41</v>
      </c>
      <c r="B93" s="12"/>
      <c r="C93" s="25"/>
      <c r="D93" s="14"/>
      <c r="E93" s="14"/>
      <c r="F93" s="14"/>
      <c r="G93" s="14"/>
      <c r="H93" s="14"/>
      <c r="I93" s="14"/>
      <c r="J93" s="14"/>
      <c r="K93" s="33"/>
      <c r="L93" s="12"/>
      <c r="M93" s="25"/>
      <c r="N93" s="14"/>
      <c r="O93" s="14"/>
      <c r="P93" s="14"/>
      <c r="Q93" s="14"/>
      <c r="R93" s="14"/>
      <c r="S93" s="14"/>
      <c r="T93" s="14"/>
      <c r="U93" s="14"/>
      <c r="V93" s="14"/>
      <c r="W93" s="33"/>
    </row>
    <row r="94" spans="1:23">
      <c r="A94" s="20" t="s">
        <v>42</v>
      </c>
      <c r="B94" s="12"/>
      <c r="C94" s="25"/>
      <c r="D94" s="14"/>
      <c r="E94" s="14"/>
      <c r="F94" s="14"/>
      <c r="G94" s="14"/>
      <c r="H94" s="14"/>
      <c r="I94" s="14"/>
      <c r="J94" s="14"/>
      <c r="K94" s="33"/>
      <c r="L94" s="12"/>
      <c r="M94" s="25"/>
      <c r="N94" s="14"/>
      <c r="O94" s="14"/>
      <c r="P94" s="14"/>
      <c r="Q94" s="14"/>
      <c r="R94" s="14"/>
      <c r="S94" s="14"/>
      <c r="T94" s="14"/>
      <c r="U94" s="14"/>
      <c r="V94" s="14"/>
      <c r="W94" s="33"/>
    </row>
    <row r="95" spans="1:23">
      <c r="A95" s="20" t="s">
        <v>43</v>
      </c>
      <c r="B95" s="12"/>
      <c r="C95" s="25"/>
      <c r="D95" s="14"/>
      <c r="E95" s="14"/>
      <c r="F95" s="14"/>
      <c r="G95" s="14"/>
      <c r="H95" s="14"/>
      <c r="I95" s="14"/>
      <c r="J95" s="14"/>
      <c r="K95" s="33"/>
      <c r="L95" s="12"/>
      <c r="M95" s="25"/>
      <c r="N95" s="14"/>
      <c r="O95" s="14"/>
      <c r="P95" s="14"/>
      <c r="Q95" s="14"/>
      <c r="R95" s="14"/>
      <c r="S95" s="14"/>
      <c r="T95" s="14"/>
      <c r="U95" s="14"/>
      <c r="V95" s="14"/>
      <c r="W95" s="33"/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62</v>
      </c>
      <c r="B99" s="12"/>
      <c r="C99" s="24"/>
      <c r="D99" s="12"/>
      <c r="E99" s="12"/>
      <c r="F99" s="12"/>
      <c r="G99" s="12"/>
      <c r="H99" s="12"/>
      <c r="I99" s="12"/>
      <c r="J99" s="12"/>
      <c r="K99" s="32"/>
      <c r="L99" s="12"/>
      <c r="M99" s="24"/>
      <c r="N99" s="12"/>
      <c r="O99" s="12"/>
      <c r="P99" s="12"/>
      <c r="Q99" s="12"/>
      <c r="R99" s="12"/>
      <c r="S99" s="12"/>
      <c r="T99" s="12"/>
      <c r="U99" s="12"/>
      <c r="V99" s="12"/>
      <c r="W99" s="32"/>
    </row>
    <row r="100" spans="1:23">
      <c r="A100" s="20" t="s">
        <v>63</v>
      </c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44</v>
      </c>
      <c r="B101" s="12"/>
      <c r="C101" s="26" t="str">
        <f>SUM(C99:C100)</f>
        <v>0</v>
      </c>
      <c r="D101" s="15" t="str">
        <f>SUM(D99:D100)</f>
        <v>0</v>
      </c>
      <c r="E101" s="15" t="str">
        <f>SUM(E99:E100)</f>
        <v>0</v>
      </c>
      <c r="F101" s="15" t="str">
        <f>SUM(F99:F100)</f>
        <v>0</v>
      </c>
      <c r="G101" s="15" t="str">
        <f>SUM(G99:G100)</f>
        <v>0</v>
      </c>
      <c r="H101" s="15" t="str">
        <f>SUM(H99:H100)</f>
        <v>0</v>
      </c>
      <c r="I101" s="15" t="str">
        <f>SUM(I99:I100)</f>
        <v>0</v>
      </c>
      <c r="J101" s="15" t="str">
        <f>SUM(J99:J100)</f>
        <v>0</v>
      </c>
      <c r="K101" s="34" t="str">
        <f>SUM(K99:K100)</f>
        <v>0</v>
      </c>
      <c r="L101" s="12"/>
      <c r="M101" s="26" t="str">
        <f>SUM(M99:M100)</f>
        <v>0</v>
      </c>
      <c r="N101" s="15" t="str">
        <f>SUM(N99:N100)</f>
        <v>0</v>
      </c>
      <c r="O101" s="15" t="str">
        <f>SUM(O99:O100)</f>
        <v>0</v>
      </c>
      <c r="P101" s="15" t="str">
        <f>SUM(P99:P100)</f>
        <v>0</v>
      </c>
      <c r="Q101" s="15" t="str">
        <f>SUM(Q99:Q100)</f>
        <v>0</v>
      </c>
      <c r="R101" s="15" t="str">
        <f>SUM(R99:R100)</f>
        <v>0</v>
      </c>
      <c r="S101" s="15" t="str">
        <f>SUM(S99:S100)</f>
        <v>0</v>
      </c>
      <c r="T101" s="15" t="str">
        <f>SUM(T99:T100)</f>
        <v>0</v>
      </c>
      <c r="U101" s="15" t="str">
        <f>SUM(U99:U100)</f>
        <v>0</v>
      </c>
      <c r="V101" s="15" t="str">
        <f>SUM(V99:V100)</f>
        <v>0</v>
      </c>
      <c r="W101" s="34" t="str">
        <f>SUM(W99:W100)</f>
        <v>0</v>
      </c>
    </row>
    <row r="102" spans="1:23">
      <c r="A102" s="18"/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19" t="s">
        <v>64</v>
      </c>
      <c r="B103" s="12"/>
      <c r="C103" s="24"/>
      <c r="D103" s="12"/>
      <c r="E103" s="12"/>
      <c r="F103" s="12"/>
      <c r="G103" s="12"/>
      <c r="H103" s="12"/>
      <c r="I103" s="12"/>
      <c r="J103" s="12"/>
      <c r="K103" s="32"/>
      <c r="L103" s="12"/>
      <c r="M103" s="24"/>
      <c r="N103" s="12"/>
      <c r="O103" s="12"/>
      <c r="P103" s="12"/>
      <c r="Q103" s="12"/>
      <c r="R103" s="12"/>
      <c r="S103" s="12"/>
      <c r="T103" s="12"/>
      <c r="U103" s="12"/>
      <c r="V103" s="12"/>
      <c r="W103" s="32"/>
    </row>
    <row r="104" spans="1:23">
      <c r="A104" s="20" t="s">
        <v>40</v>
      </c>
      <c r="B104" s="12"/>
      <c r="C104" s="25">
        <v>2028</v>
      </c>
      <c r="D104" s="14">
        <v>0</v>
      </c>
      <c r="E104" s="14">
        <v>157859</v>
      </c>
      <c r="F104" s="14">
        <v>0</v>
      </c>
      <c r="G104" s="14">
        <v>0</v>
      </c>
      <c r="H104" s="14">
        <v>28819</v>
      </c>
      <c r="I104" s="14">
        <v>2323</v>
      </c>
      <c r="J104" s="14">
        <v>0</v>
      </c>
      <c r="K104" s="33">
        <v>191029</v>
      </c>
      <c r="L104" s="12"/>
      <c r="M104" s="25">
        <v>-9582</v>
      </c>
      <c r="N104" s="14">
        <v>0</v>
      </c>
      <c r="O104" s="14">
        <v>123377</v>
      </c>
      <c r="P104" s="14">
        <v>0</v>
      </c>
      <c r="Q104" s="14">
        <v>0</v>
      </c>
      <c r="R104" s="14">
        <v>41763</v>
      </c>
      <c r="S104" s="14">
        <v>-391</v>
      </c>
      <c r="T104" s="14">
        <v>0</v>
      </c>
      <c r="U104" s="14">
        <v>860</v>
      </c>
      <c r="V104" s="14">
        <v>0</v>
      </c>
      <c r="W104" s="33">
        <v>156027</v>
      </c>
    </row>
    <row r="105" spans="1:23">
      <c r="A105" s="20" t="s">
        <v>41</v>
      </c>
      <c r="B105" s="12"/>
      <c r="C105" s="25">
        <v>15927</v>
      </c>
      <c r="D105" s="14">
        <v>0</v>
      </c>
      <c r="E105" s="14">
        <v>141388</v>
      </c>
      <c r="F105" s="14">
        <v>0</v>
      </c>
      <c r="G105" s="14">
        <v>0</v>
      </c>
      <c r="H105" s="14">
        <v>114749</v>
      </c>
      <c r="I105" s="14">
        <v>22530</v>
      </c>
      <c r="J105" s="14">
        <v>0</v>
      </c>
      <c r="K105" s="33">
        <v>294594</v>
      </c>
      <c r="L105" s="12"/>
      <c r="M105" s="25">
        <v>7757</v>
      </c>
      <c r="N105" s="14">
        <v>0</v>
      </c>
      <c r="O105" s="14">
        <v>106869</v>
      </c>
      <c r="P105" s="14">
        <v>0</v>
      </c>
      <c r="Q105" s="14">
        <v>0</v>
      </c>
      <c r="R105" s="14">
        <v>102527</v>
      </c>
      <c r="S105" s="14">
        <v>52</v>
      </c>
      <c r="T105" s="14">
        <v>0</v>
      </c>
      <c r="U105" s="14">
        <v>1326</v>
      </c>
      <c r="V105" s="14">
        <v>0</v>
      </c>
      <c r="W105" s="33">
        <v>218531</v>
      </c>
    </row>
    <row r="106" spans="1:23">
      <c r="A106" s="20" t="s">
        <v>42</v>
      </c>
      <c r="B106" s="12"/>
      <c r="C106" s="25">
        <v>16792</v>
      </c>
      <c r="D106" s="14">
        <v>0</v>
      </c>
      <c r="E106" s="14">
        <v>344045</v>
      </c>
      <c r="F106" s="14">
        <v>0</v>
      </c>
      <c r="G106" s="14">
        <v>0</v>
      </c>
      <c r="H106" s="14">
        <v>161719</v>
      </c>
      <c r="I106" s="14">
        <v>9280</v>
      </c>
      <c r="J106" s="14">
        <v>0</v>
      </c>
      <c r="K106" s="33">
        <v>531836</v>
      </c>
      <c r="L106" s="12"/>
      <c r="M106" s="25">
        <v>9415</v>
      </c>
      <c r="N106" s="14">
        <v>0</v>
      </c>
      <c r="O106" s="14">
        <v>257308</v>
      </c>
      <c r="P106" s="14">
        <v>0</v>
      </c>
      <c r="Q106" s="14">
        <v>0</v>
      </c>
      <c r="R106" s="14">
        <v>137209</v>
      </c>
      <c r="S106" s="14">
        <v>5</v>
      </c>
      <c r="T106" s="14">
        <v>0</v>
      </c>
      <c r="U106" s="14">
        <v>2393</v>
      </c>
      <c r="V106" s="14">
        <v>0</v>
      </c>
      <c r="W106" s="33">
        <v>406330</v>
      </c>
    </row>
    <row r="107" spans="1:23">
      <c r="A107" s="20" t="s">
        <v>43</v>
      </c>
      <c r="B107" s="12"/>
      <c r="C107" s="25">
        <v>6252</v>
      </c>
      <c r="D107" s="14">
        <v>0</v>
      </c>
      <c r="E107" s="14">
        <v>377624</v>
      </c>
      <c r="F107" s="14">
        <v>0</v>
      </c>
      <c r="G107" s="14">
        <v>0</v>
      </c>
      <c r="H107" s="14">
        <v>185139</v>
      </c>
      <c r="I107" s="14">
        <v>4159</v>
      </c>
      <c r="J107" s="14">
        <v>0</v>
      </c>
      <c r="K107" s="33">
        <v>573174</v>
      </c>
      <c r="L107" s="12"/>
      <c r="M107" s="25">
        <v>15681</v>
      </c>
      <c r="N107" s="14">
        <v>0</v>
      </c>
      <c r="O107" s="14">
        <v>283171</v>
      </c>
      <c r="P107" s="14">
        <v>0</v>
      </c>
      <c r="Q107" s="14">
        <v>0</v>
      </c>
      <c r="R107" s="14">
        <v>134350</v>
      </c>
      <c r="S107" s="14">
        <v>32</v>
      </c>
      <c r="T107" s="14">
        <v>0</v>
      </c>
      <c r="U107" s="14">
        <v>2579</v>
      </c>
      <c r="V107" s="14">
        <v>0</v>
      </c>
      <c r="W107" s="33">
        <v>435813</v>
      </c>
    </row>
    <row r="108" spans="1:23">
      <c r="A108" s="19" t="s">
        <v>44</v>
      </c>
      <c r="B108" s="12"/>
      <c r="C108" s="26" t="str">
        <f>SUM(C104:C107)</f>
        <v>0</v>
      </c>
      <c r="D108" s="15" t="str">
        <f>SUM(D104:D107)</f>
        <v>0</v>
      </c>
      <c r="E108" s="15" t="str">
        <f>SUM(E104:E107)</f>
        <v>0</v>
      </c>
      <c r="F108" s="15" t="str">
        <f>SUM(F104:F107)</f>
        <v>0</v>
      </c>
      <c r="G108" s="15" t="str">
        <f>SUM(G104:G107)</f>
        <v>0</v>
      </c>
      <c r="H108" s="15" t="str">
        <f>SUM(H104:H107)</f>
        <v>0</v>
      </c>
      <c r="I108" s="15" t="str">
        <f>SUM(I104:I107)</f>
        <v>0</v>
      </c>
      <c r="J108" s="15" t="str">
        <f>SUM(J104:J107)</f>
        <v>0</v>
      </c>
      <c r="K108" s="34" t="str">
        <f>SUM(K104:K107)</f>
        <v>0</v>
      </c>
      <c r="L108" s="12"/>
      <c r="M108" s="26" t="str">
        <f>SUM(M104:M107)</f>
        <v>0</v>
      </c>
      <c r="N108" s="15" t="str">
        <f>SUM(N104:N107)</f>
        <v>0</v>
      </c>
      <c r="O108" s="15" t="str">
        <f>SUM(O104:O107)</f>
        <v>0</v>
      </c>
      <c r="P108" s="15" t="str">
        <f>SUM(P104:P107)</f>
        <v>0</v>
      </c>
      <c r="Q108" s="15" t="str">
        <f>SUM(Q104:Q107)</f>
        <v>0</v>
      </c>
      <c r="R108" s="15" t="str">
        <f>SUM(R104:R107)</f>
        <v>0</v>
      </c>
      <c r="S108" s="15" t="str">
        <f>SUM(S104:S107)</f>
        <v>0</v>
      </c>
      <c r="T108" s="15" t="str">
        <f>SUM(T104:T107)</f>
        <v>0</v>
      </c>
      <c r="U108" s="15" t="str">
        <f>SUM(U104:U107)</f>
        <v>0</v>
      </c>
      <c r="V108" s="15" t="str">
        <f>SUM(V104:V107)</f>
        <v>0</v>
      </c>
      <c r="W108" s="34" t="str">
        <f>SUM(W104:W107)</f>
        <v>0</v>
      </c>
    </row>
    <row r="109" spans="1:23">
      <c r="A109" s="18"/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19" t="s">
        <v>65</v>
      </c>
      <c r="B110" s="12"/>
      <c r="C110" s="24"/>
      <c r="D110" s="12"/>
      <c r="E110" s="12"/>
      <c r="F110" s="12"/>
      <c r="G110" s="12"/>
      <c r="H110" s="12"/>
      <c r="I110" s="12"/>
      <c r="J110" s="12"/>
      <c r="K110" s="32"/>
      <c r="L110" s="12"/>
      <c r="M110" s="24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20" t="s">
        <v>40</v>
      </c>
      <c r="B111" s="12"/>
      <c r="C111" s="25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33">
        <v>0</v>
      </c>
      <c r="L111" s="12"/>
      <c r="M111" s="25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33">
        <v>0</v>
      </c>
    </row>
    <row r="112" spans="1:23">
      <c r="A112" s="20" t="s">
        <v>41</v>
      </c>
      <c r="B112" s="12"/>
      <c r="C112" s="25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33">
        <v>0</v>
      </c>
      <c r="L112" s="12"/>
      <c r="M112" s="25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33">
        <v>0</v>
      </c>
    </row>
    <row r="113" spans="1:23">
      <c r="A113" s="20" t="s">
        <v>42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33">
        <v>0</v>
      </c>
      <c r="L113" s="12"/>
      <c r="M113" s="25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33">
        <v>0</v>
      </c>
    </row>
    <row r="114" spans="1:23">
      <c r="A114" s="20" t="s">
        <v>43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19" t="s">
        <v>44</v>
      </c>
      <c r="B115" s="12"/>
      <c r="C115" s="26" t="str">
        <f>SUM(C111:C114)</f>
        <v>0</v>
      </c>
      <c r="D115" s="15" t="str">
        <f>SUM(D111:D114)</f>
        <v>0</v>
      </c>
      <c r="E115" s="15" t="str">
        <f>SUM(E111:E114)</f>
        <v>0</v>
      </c>
      <c r="F115" s="15" t="str">
        <f>SUM(F111:F114)</f>
        <v>0</v>
      </c>
      <c r="G115" s="15" t="str">
        <f>SUM(G111:G114)</f>
        <v>0</v>
      </c>
      <c r="H115" s="15" t="str">
        <f>SUM(H111:H114)</f>
        <v>0</v>
      </c>
      <c r="I115" s="15" t="str">
        <f>SUM(I111:I114)</f>
        <v>0</v>
      </c>
      <c r="J115" s="15" t="str">
        <f>SUM(J111:J114)</f>
        <v>0</v>
      </c>
      <c r="K115" s="34" t="str">
        <f>SUM(K111:K114)</f>
        <v>0</v>
      </c>
      <c r="L115" s="12"/>
      <c r="M115" s="26" t="str">
        <f>SUM(M111:M114)</f>
        <v>0</v>
      </c>
      <c r="N115" s="15" t="str">
        <f>SUM(N111:N114)</f>
        <v>0</v>
      </c>
      <c r="O115" s="15" t="str">
        <f>SUM(O111:O114)</f>
        <v>0</v>
      </c>
      <c r="P115" s="15" t="str">
        <f>SUM(P111:P114)</f>
        <v>0</v>
      </c>
      <c r="Q115" s="15" t="str">
        <f>SUM(Q111:Q114)</f>
        <v>0</v>
      </c>
      <c r="R115" s="15" t="str">
        <f>SUM(R111:R114)</f>
        <v>0</v>
      </c>
      <c r="S115" s="15" t="str">
        <f>SUM(S111:S114)</f>
        <v>0</v>
      </c>
      <c r="T115" s="15" t="str">
        <f>SUM(T111:T114)</f>
        <v>0</v>
      </c>
      <c r="U115" s="15" t="str">
        <f>SUM(U111:U114)</f>
        <v>0</v>
      </c>
      <c r="V115" s="15" t="str">
        <f>SUM(V111:V114)</f>
        <v>0</v>
      </c>
      <c r="W115" s="34" t="str">
        <f>SUM(W111:W114)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66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47</v>
      </c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20" t="s">
        <v>48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49</v>
      </c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20" t="s">
        <v>50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19" t="s">
        <v>44</v>
      </c>
      <c r="B122" s="12"/>
      <c r="C122" s="26" t="str">
        <f>SUM(C118:C121)</f>
        <v>0</v>
      </c>
      <c r="D122" s="15" t="str">
        <f>SUM(D118:D121)</f>
        <v>0</v>
      </c>
      <c r="E122" s="15" t="str">
        <f>SUM(E118:E121)</f>
        <v>0</v>
      </c>
      <c r="F122" s="15" t="str">
        <f>SUM(F118:F121)</f>
        <v>0</v>
      </c>
      <c r="G122" s="15" t="str">
        <f>SUM(G118:G121)</f>
        <v>0</v>
      </c>
      <c r="H122" s="15" t="str">
        <f>SUM(H118:H121)</f>
        <v>0</v>
      </c>
      <c r="I122" s="15" t="str">
        <f>SUM(I118:I121)</f>
        <v>0</v>
      </c>
      <c r="J122" s="15" t="str">
        <f>SUM(J118:J121)</f>
        <v>0</v>
      </c>
      <c r="K122" s="34" t="str">
        <f>SUM(K118:K121)</f>
        <v>0</v>
      </c>
      <c r="L122" s="12"/>
      <c r="M122" s="26" t="str">
        <f>SUM(M118:M121)</f>
        <v>0</v>
      </c>
      <c r="N122" s="15" t="str">
        <f>SUM(N118:N121)</f>
        <v>0</v>
      </c>
      <c r="O122" s="15" t="str">
        <f>SUM(O118:O121)</f>
        <v>0</v>
      </c>
      <c r="P122" s="15" t="str">
        <f>SUM(P118:P121)</f>
        <v>0</v>
      </c>
      <c r="Q122" s="15" t="str">
        <f>SUM(Q118:Q121)</f>
        <v>0</v>
      </c>
      <c r="R122" s="15" t="str">
        <f>SUM(R118:R121)</f>
        <v>0</v>
      </c>
      <c r="S122" s="15" t="str">
        <f>SUM(S118:S121)</f>
        <v>0</v>
      </c>
      <c r="T122" s="15" t="str">
        <f>SUM(T118:T121)</f>
        <v>0</v>
      </c>
      <c r="U122" s="15" t="str">
        <f>SUM(U118:U121)</f>
        <v>0</v>
      </c>
      <c r="V122" s="15" t="str">
        <f>SUM(V118:V121)</f>
        <v>0</v>
      </c>
      <c r="W122" s="34" t="str">
        <f>SUM(W118:W121)</f>
        <v>0</v>
      </c>
    </row>
    <row r="123" spans="1:23">
      <c r="A123" s="18"/>
      <c r="B123" s="12"/>
      <c r="C123" s="24"/>
      <c r="D123" s="12"/>
      <c r="E123" s="12"/>
      <c r="F123" s="12"/>
      <c r="G123" s="12"/>
      <c r="H123" s="12"/>
      <c r="I123" s="12"/>
      <c r="J123" s="12"/>
      <c r="K123" s="32"/>
      <c r="L123" s="12"/>
      <c r="M123" s="24"/>
      <c r="N123" s="12"/>
      <c r="O123" s="12"/>
      <c r="P123" s="12"/>
      <c r="Q123" s="12"/>
      <c r="R123" s="12"/>
      <c r="S123" s="12"/>
      <c r="T123" s="12"/>
      <c r="U123" s="12"/>
      <c r="V123" s="12"/>
      <c r="W123" s="32"/>
    </row>
    <row r="124" spans="1:23">
      <c r="A124" s="19" t="s">
        <v>67</v>
      </c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20" t="s">
        <v>40</v>
      </c>
      <c r="B125" s="12"/>
      <c r="C125" s="25">
        <v>550</v>
      </c>
      <c r="D125" s="14">
        <v>365525</v>
      </c>
      <c r="E125" s="14">
        <v>52145</v>
      </c>
      <c r="F125" s="14">
        <v>32800</v>
      </c>
      <c r="G125" s="14">
        <v>19680</v>
      </c>
      <c r="H125" s="14">
        <v>489230</v>
      </c>
      <c r="I125" s="14">
        <v>4805</v>
      </c>
      <c r="J125" s="14"/>
      <c r="K125" s="33">
        <v>964735</v>
      </c>
      <c r="L125" s="12"/>
      <c r="M125" s="25">
        <v>2612</v>
      </c>
      <c r="N125" s="14">
        <v>242602</v>
      </c>
      <c r="O125" s="14">
        <v>35877</v>
      </c>
      <c r="P125" s="14">
        <v>20445</v>
      </c>
      <c r="Q125" s="14">
        <v>13762</v>
      </c>
      <c r="R125" s="14">
        <v>308219</v>
      </c>
      <c r="S125" s="14">
        <v>755</v>
      </c>
      <c r="T125" s="14">
        <v>2444</v>
      </c>
      <c r="U125" s="14"/>
      <c r="V125" s="14">
        <v>5563</v>
      </c>
      <c r="W125" s="33">
        <v>632279</v>
      </c>
    </row>
    <row r="126" spans="1:23">
      <c r="A126" s="20" t="s">
        <v>41</v>
      </c>
      <c r="B126" s="12"/>
      <c r="C126" s="25">
        <v>250</v>
      </c>
      <c r="D126" s="14">
        <v>235600</v>
      </c>
      <c r="E126" s="14">
        <v>67095</v>
      </c>
      <c r="F126" s="14">
        <v>29960</v>
      </c>
      <c r="G126" s="14">
        <v>29760</v>
      </c>
      <c r="H126" s="14">
        <v>532870</v>
      </c>
      <c r="I126" s="14">
        <v>800</v>
      </c>
      <c r="J126" s="14"/>
      <c r="K126" s="33">
        <v>896335</v>
      </c>
      <c r="L126" s="12"/>
      <c r="M126" s="25">
        <v>677</v>
      </c>
      <c r="N126" s="14">
        <v>150605</v>
      </c>
      <c r="O126" s="14">
        <v>30771</v>
      </c>
      <c r="P126" s="14">
        <v>32976</v>
      </c>
      <c r="Q126" s="14">
        <v>20072</v>
      </c>
      <c r="R126" s="14">
        <v>329781</v>
      </c>
      <c r="S126" s="14">
        <v>168</v>
      </c>
      <c r="T126" s="14">
        <v>311</v>
      </c>
      <c r="U126" s="14"/>
      <c r="V126" s="14">
        <v>14019</v>
      </c>
      <c r="W126" s="33">
        <v>579380</v>
      </c>
    </row>
    <row r="127" spans="1:23">
      <c r="A127" s="20" t="s">
        <v>42</v>
      </c>
      <c r="B127" s="12"/>
      <c r="C127" s="25">
        <v>125</v>
      </c>
      <c r="D127" s="14">
        <v>312000</v>
      </c>
      <c r="E127" s="14">
        <v>64515</v>
      </c>
      <c r="F127" s="14">
        <v>32040</v>
      </c>
      <c r="G127" s="14">
        <v>29760</v>
      </c>
      <c r="H127" s="14">
        <v>421400</v>
      </c>
      <c r="I127" s="14">
        <v>7950</v>
      </c>
      <c r="J127" s="14"/>
      <c r="K127" s="33">
        <v>867790</v>
      </c>
      <c r="L127" s="12"/>
      <c r="M127" s="25">
        <v>78</v>
      </c>
      <c r="N127" s="14">
        <v>206970</v>
      </c>
      <c r="O127" s="14">
        <v>41146</v>
      </c>
      <c r="P127" s="14">
        <v>18024</v>
      </c>
      <c r="Q127" s="14">
        <v>20564</v>
      </c>
      <c r="R127" s="14">
        <v>249850</v>
      </c>
      <c r="S127" s="14">
        <v>5971</v>
      </c>
      <c r="T127" s="14">
        <v>-633</v>
      </c>
      <c r="U127" s="14"/>
      <c r="V127" s="14">
        <v>-878</v>
      </c>
      <c r="W127" s="33">
        <v>541092</v>
      </c>
    </row>
    <row r="128" spans="1:23">
      <c r="A128" s="20" t="s">
        <v>43</v>
      </c>
      <c r="B128" s="12"/>
      <c r="C128" s="25"/>
      <c r="D128" s="14">
        <v>364800</v>
      </c>
      <c r="E128" s="14">
        <v>131040</v>
      </c>
      <c r="F128" s="14">
        <v>61360</v>
      </c>
      <c r="G128" s="14">
        <v>47680</v>
      </c>
      <c r="H128" s="14">
        <v>421400</v>
      </c>
      <c r="I128" s="14">
        <v>7200</v>
      </c>
      <c r="J128" s="14"/>
      <c r="K128" s="33">
        <v>1033480</v>
      </c>
      <c r="L128" s="12"/>
      <c r="M128" s="25">
        <v>4471</v>
      </c>
      <c r="N128" s="14">
        <v>236497</v>
      </c>
      <c r="O128" s="14">
        <v>84521</v>
      </c>
      <c r="P128" s="14">
        <v>32293</v>
      </c>
      <c r="Q128" s="14">
        <v>33818</v>
      </c>
      <c r="R128" s="14">
        <v>259879</v>
      </c>
      <c r="S128" s="14">
        <v>5825</v>
      </c>
      <c r="T128" s="14">
        <v>329</v>
      </c>
      <c r="U128" s="14"/>
      <c r="V128" s="14">
        <v>5672</v>
      </c>
      <c r="W128" s="33">
        <v>663305</v>
      </c>
    </row>
    <row r="129" spans="1:23">
      <c r="A129" s="19" t="s">
        <v>44</v>
      </c>
      <c r="B129" s="12"/>
      <c r="C129" s="26" t="str">
        <f>SUM(C125:C128)</f>
        <v>0</v>
      </c>
      <c r="D129" s="15" t="str">
        <f>SUM(D125:D128)</f>
        <v>0</v>
      </c>
      <c r="E129" s="15" t="str">
        <f>SUM(E125:E128)</f>
        <v>0</v>
      </c>
      <c r="F129" s="15" t="str">
        <f>SUM(F125:F128)</f>
        <v>0</v>
      </c>
      <c r="G129" s="15" t="str">
        <f>SUM(G125:G128)</f>
        <v>0</v>
      </c>
      <c r="H129" s="15" t="str">
        <f>SUM(H125:H128)</f>
        <v>0</v>
      </c>
      <c r="I129" s="15" t="str">
        <f>SUM(I125:I128)</f>
        <v>0</v>
      </c>
      <c r="J129" s="15" t="str">
        <f>SUM(J125:J128)</f>
        <v>0</v>
      </c>
      <c r="K129" s="34" t="str">
        <f>SUM(K125:K128)</f>
        <v>0</v>
      </c>
      <c r="L129" s="12"/>
      <c r="M129" s="26" t="str">
        <f>SUM(M125:M128)</f>
        <v>0</v>
      </c>
      <c r="N129" s="15" t="str">
        <f>SUM(N125:N128)</f>
        <v>0</v>
      </c>
      <c r="O129" s="15" t="str">
        <f>SUM(O125:O128)</f>
        <v>0</v>
      </c>
      <c r="P129" s="15" t="str">
        <f>SUM(P125:P128)</f>
        <v>0</v>
      </c>
      <c r="Q129" s="15" t="str">
        <f>SUM(Q125:Q128)</f>
        <v>0</v>
      </c>
      <c r="R129" s="15" t="str">
        <f>SUM(R125:R128)</f>
        <v>0</v>
      </c>
      <c r="S129" s="15" t="str">
        <f>SUM(S125:S128)</f>
        <v>0</v>
      </c>
      <c r="T129" s="15" t="str">
        <f>SUM(T125:T128)</f>
        <v>0</v>
      </c>
      <c r="U129" s="15" t="str">
        <f>SUM(U125:U128)</f>
        <v>0</v>
      </c>
      <c r="V129" s="15" t="str">
        <f>SUM(V125:V128)</f>
        <v>0</v>
      </c>
      <c r="W129" s="34" t="str">
        <f>SUM(W125:W128)</f>
        <v>0</v>
      </c>
    </row>
    <row r="130" spans="1:23">
      <c r="A130" s="18"/>
      <c r="B130" s="12"/>
      <c r="C130" s="24"/>
      <c r="D130" s="12"/>
      <c r="E130" s="12"/>
      <c r="F130" s="12"/>
      <c r="G130" s="12"/>
      <c r="H130" s="12"/>
      <c r="I130" s="12"/>
      <c r="J130" s="12"/>
      <c r="K130" s="32"/>
      <c r="L130" s="12"/>
      <c r="M130" s="24"/>
      <c r="N130" s="12"/>
      <c r="O130" s="12"/>
      <c r="P130" s="12"/>
      <c r="Q130" s="12"/>
      <c r="R130" s="12"/>
      <c r="S130" s="12"/>
      <c r="T130" s="12"/>
      <c r="U130" s="12"/>
      <c r="V130" s="12"/>
      <c r="W130" s="32"/>
    </row>
    <row r="131" spans="1:23">
      <c r="A131" s="19" t="s">
        <v>68</v>
      </c>
      <c r="B131" s="12"/>
      <c r="C131" s="24"/>
      <c r="D131" s="12"/>
      <c r="E131" s="12"/>
      <c r="F131" s="12"/>
      <c r="G131" s="12"/>
      <c r="H131" s="12"/>
      <c r="I131" s="12"/>
      <c r="J131" s="12"/>
      <c r="K131" s="32"/>
      <c r="L131" s="12"/>
      <c r="M131" s="24"/>
      <c r="N131" s="12"/>
      <c r="O131" s="12"/>
      <c r="P131" s="12"/>
      <c r="Q131" s="12"/>
      <c r="R131" s="12"/>
      <c r="S131" s="12"/>
      <c r="T131" s="12"/>
      <c r="U131" s="12"/>
      <c r="V131" s="12"/>
      <c r="W131" s="32"/>
    </row>
    <row r="132" spans="1:23">
      <c r="A132" s="20" t="s">
        <v>40</v>
      </c>
      <c r="B132" s="12"/>
      <c r="C132" s="25"/>
      <c r="D132" s="14"/>
      <c r="E132" s="14"/>
      <c r="F132" s="14"/>
      <c r="G132" s="14"/>
      <c r="H132" s="14"/>
      <c r="I132" s="14"/>
      <c r="J132" s="14"/>
      <c r="K132" s="33"/>
      <c r="L132" s="12"/>
      <c r="M132" s="25"/>
      <c r="N132" s="14"/>
      <c r="O132" s="14"/>
      <c r="P132" s="14"/>
      <c r="Q132" s="14"/>
      <c r="R132" s="14"/>
      <c r="S132" s="14"/>
      <c r="T132" s="14"/>
      <c r="U132" s="14"/>
      <c r="V132" s="14"/>
      <c r="W132" s="33"/>
    </row>
    <row r="133" spans="1:23">
      <c r="A133" s="20" t="s">
        <v>41</v>
      </c>
      <c r="B133" s="12"/>
      <c r="C133" s="25"/>
      <c r="D133" s="14"/>
      <c r="E133" s="14"/>
      <c r="F133" s="14"/>
      <c r="G133" s="14"/>
      <c r="H133" s="14"/>
      <c r="I133" s="14"/>
      <c r="J133" s="14"/>
      <c r="K133" s="33"/>
      <c r="L133" s="12"/>
      <c r="M133" s="25"/>
      <c r="N133" s="14"/>
      <c r="O133" s="14"/>
      <c r="P133" s="14"/>
      <c r="Q133" s="14"/>
      <c r="R133" s="14"/>
      <c r="S133" s="14"/>
      <c r="T133" s="14"/>
      <c r="U133" s="14"/>
      <c r="V133" s="14"/>
      <c r="W133" s="33"/>
    </row>
    <row r="134" spans="1:23">
      <c r="A134" s="20" t="s">
        <v>42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20" t="s">
        <v>43</v>
      </c>
      <c r="B135" s="12"/>
      <c r="C135" s="25"/>
      <c r="D135" s="14"/>
      <c r="E135" s="14"/>
      <c r="F135" s="14"/>
      <c r="G135" s="14"/>
      <c r="H135" s="14"/>
      <c r="I135" s="14"/>
      <c r="J135" s="14"/>
      <c r="K135" s="33"/>
      <c r="L135" s="12"/>
      <c r="M135" s="25"/>
      <c r="N135" s="14"/>
      <c r="O135" s="14"/>
      <c r="P135" s="14"/>
      <c r="Q135" s="14"/>
      <c r="R135" s="14"/>
      <c r="S135" s="14"/>
      <c r="T135" s="14"/>
      <c r="U135" s="14"/>
      <c r="V135" s="14"/>
      <c r="W135" s="33"/>
    </row>
    <row r="136" spans="1:23">
      <c r="A136" s="19" t="s">
        <v>44</v>
      </c>
      <c r="B136" s="12"/>
      <c r="C136" s="26" t="str">
        <f>SUM(C132:C135)</f>
        <v>0</v>
      </c>
      <c r="D136" s="15" t="str">
        <f>SUM(D132:D135)</f>
        <v>0</v>
      </c>
      <c r="E136" s="15" t="str">
        <f>SUM(E132:E135)</f>
        <v>0</v>
      </c>
      <c r="F136" s="15" t="str">
        <f>SUM(F132:F135)</f>
        <v>0</v>
      </c>
      <c r="G136" s="15" t="str">
        <f>SUM(G132:G135)</f>
        <v>0</v>
      </c>
      <c r="H136" s="15" t="str">
        <f>SUM(H132:H135)</f>
        <v>0</v>
      </c>
      <c r="I136" s="15" t="str">
        <f>SUM(I132:I135)</f>
        <v>0</v>
      </c>
      <c r="J136" s="15" t="str">
        <f>SUM(J132:J135)</f>
        <v>0</v>
      </c>
      <c r="K136" s="34" t="str">
        <f>SUM(K132:K135)</f>
        <v>0</v>
      </c>
      <c r="L136" s="12"/>
      <c r="M136" s="26" t="str">
        <f>SUM(M132:M135)</f>
        <v>0</v>
      </c>
      <c r="N136" s="15" t="str">
        <f>SUM(N132:N135)</f>
        <v>0</v>
      </c>
      <c r="O136" s="15" t="str">
        <f>SUM(O132:O135)</f>
        <v>0</v>
      </c>
      <c r="P136" s="15" t="str">
        <f>SUM(P132:P135)</f>
        <v>0</v>
      </c>
      <c r="Q136" s="15" t="str">
        <f>SUM(Q132:Q135)</f>
        <v>0</v>
      </c>
      <c r="R136" s="15" t="str">
        <f>SUM(R132:R135)</f>
        <v>0</v>
      </c>
      <c r="S136" s="15" t="str">
        <f>SUM(S132:S135)</f>
        <v>0</v>
      </c>
      <c r="T136" s="15" t="str">
        <f>SUM(T132:T135)</f>
        <v>0</v>
      </c>
      <c r="U136" s="15" t="str">
        <f>SUM(U132:U135)</f>
        <v>0</v>
      </c>
      <c r="V136" s="15" t="str">
        <f>SUM(V132:V135)</f>
        <v>0</v>
      </c>
      <c r="W136" s="34" t="str">
        <f>SUM(W132:W135)</f>
        <v>0</v>
      </c>
    </row>
    <row r="137" spans="1:23">
      <c r="A137" s="18"/>
      <c r="B137" s="12"/>
      <c r="C137" s="24"/>
      <c r="D137" s="12"/>
      <c r="E137" s="12"/>
      <c r="F137" s="12"/>
      <c r="G137" s="12"/>
      <c r="H137" s="12"/>
      <c r="I137" s="12"/>
      <c r="J137" s="12"/>
      <c r="K137" s="32"/>
      <c r="L137" s="12"/>
      <c r="M137" s="24"/>
      <c r="N137" s="12"/>
      <c r="O137" s="12"/>
      <c r="P137" s="12"/>
      <c r="Q137" s="12"/>
      <c r="R137" s="12"/>
      <c r="S137" s="12"/>
      <c r="T137" s="12"/>
      <c r="U137" s="12"/>
      <c r="V137" s="12"/>
      <c r="W137" s="32"/>
    </row>
    <row r="138" spans="1:23">
      <c r="A138" s="19" t="s">
        <v>69</v>
      </c>
      <c r="B138" s="12"/>
      <c r="C138" s="24"/>
      <c r="D138" s="12"/>
      <c r="E138" s="12"/>
      <c r="F138" s="12"/>
      <c r="G138" s="12"/>
      <c r="H138" s="12"/>
      <c r="I138" s="12"/>
      <c r="J138" s="12"/>
      <c r="K138" s="32"/>
      <c r="L138" s="12"/>
      <c r="M138" s="24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20" t="s">
        <v>40</v>
      </c>
      <c r="B139" s="12"/>
      <c r="C139" s="25">
        <v>1800</v>
      </c>
      <c r="D139" s="14">
        <v>63960</v>
      </c>
      <c r="E139" s="14">
        <v>23880</v>
      </c>
      <c r="F139" s="14">
        <v>2880</v>
      </c>
      <c r="G139" s="14">
        <v>4560</v>
      </c>
      <c r="H139" s="14">
        <v>125520</v>
      </c>
      <c r="I139" s="14"/>
      <c r="J139" s="14"/>
      <c r="K139" s="33">
        <v>222600</v>
      </c>
      <c r="L139" s="12"/>
      <c r="M139" s="25">
        <v>0</v>
      </c>
      <c r="N139" s="14">
        <v>6469</v>
      </c>
      <c r="O139" s="14">
        <v>8441</v>
      </c>
      <c r="P139" s="14">
        <v>1482</v>
      </c>
      <c r="Q139" s="14">
        <v>3965</v>
      </c>
      <c r="R139" s="14">
        <v>60374</v>
      </c>
      <c r="S139" s="14"/>
      <c r="T139" s="14"/>
      <c r="U139" s="14"/>
      <c r="V139" s="14">
        <v>20854</v>
      </c>
      <c r="W139" s="33">
        <v>101585</v>
      </c>
    </row>
    <row r="140" spans="1:23">
      <c r="A140" s="20" t="s">
        <v>41</v>
      </c>
      <c r="B140" s="12"/>
      <c r="C140" s="25">
        <v>6240</v>
      </c>
      <c r="D140" s="14">
        <v>93480</v>
      </c>
      <c r="E140" s="14">
        <v>0</v>
      </c>
      <c r="F140" s="14">
        <v>6480</v>
      </c>
      <c r="G140" s="14">
        <v>5400</v>
      </c>
      <c r="H140" s="14">
        <v>98760</v>
      </c>
      <c r="I140" s="14"/>
      <c r="J140" s="14"/>
      <c r="K140" s="33">
        <v>210360</v>
      </c>
      <c r="L140" s="12"/>
      <c r="M140" s="25">
        <v>5188</v>
      </c>
      <c r="N140" s="14">
        <v>16650</v>
      </c>
      <c r="O140" s="14">
        <v>0</v>
      </c>
      <c r="P140" s="14">
        <v>1083</v>
      </c>
      <c r="Q140" s="14">
        <v>3091</v>
      </c>
      <c r="R140" s="14">
        <v>28033</v>
      </c>
      <c r="S140" s="14"/>
      <c r="T140" s="14"/>
      <c r="U140" s="14"/>
      <c r="V140" s="14">
        <v>9593</v>
      </c>
      <c r="W140" s="33">
        <v>63638</v>
      </c>
    </row>
    <row r="141" spans="1:23">
      <c r="A141" s="20" t="s">
        <v>42</v>
      </c>
      <c r="B141" s="12"/>
      <c r="C141" s="25">
        <v>48480</v>
      </c>
      <c r="D141" s="14">
        <v>30000</v>
      </c>
      <c r="E141" s="14">
        <v>27960</v>
      </c>
      <c r="F141" s="14">
        <v>17760</v>
      </c>
      <c r="G141" s="14">
        <v>18600</v>
      </c>
      <c r="H141" s="14">
        <v>139320</v>
      </c>
      <c r="I141" s="14"/>
      <c r="J141" s="14"/>
      <c r="K141" s="33">
        <v>282120</v>
      </c>
      <c r="L141" s="12"/>
      <c r="M141" s="25">
        <v>23058</v>
      </c>
      <c r="N141" s="14">
        <v>0</v>
      </c>
      <c r="O141" s="14">
        <v>10329</v>
      </c>
      <c r="P141" s="14">
        <v>6398</v>
      </c>
      <c r="Q141" s="14">
        <v>7322</v>
      </c>
      <c r="R141" s="14">
        <v>56374</v>
      </c>
      <c r="S141" s="14"/>
      <c r="T141" s="14"/>
      <c r="U141" s="14"/>
      <c r="V141" s="14">
        <v>3040</v>
      </c>
      <c r="W141" s="33">
        <v>106521</v>
      </c>
    </row>
    <row r="142" spans="1:23">
      <c r="A142" s="20" t="s">
        <v>43</v>
      </c>
      <c r="B142" s="12"/>
      <c r="C142" s="25">
        <v>32400</v>
      </c>
      <c r="D142" s="14">
        <v>27840</v>
      </c>
      <c r="E142" s="14">
        <v>57360</v>
      </c>
      <c r="F142" s="14">
        <v>20880</v>
      </c>
      <c r="G142" s="14">
        <v>9720</v>
      </c>
      <c r="H142" s="14">
        <v>154320</v>
      </c>
      <c r="I142" s="14"/>
      <c r="J142" s="14"/>
      <c r="K142" s="33">
        <v>302520</v>
      </c>
      <c r="L142" s="12"/>
      <c r="M142" s="25">
        <v>16861</v>
      </c>
      <c r="N142" s="14">
        <v>6355</v>
      </c>
      <c r="O142" s="14">
        <v>16896</v>
      </c>
      <c r="P142" s="14">
        <v>6229</v>
      </c>
      <c r="Q142" s="14">
        <v>3956</v>
      </c>
      <c r="R142" s="14">
        <v>79744</v>
      </c>
      <c r="S142" s="14"/>
      <c r="T142" s="14"/>
      <c r="U142" s="14"/>
      <c r="V142" s="14">
        <v>0</v>
      </c>
      <c r="W142" s="33">
        <v>130041</v>
      </c>
    </row>
    <row r="143" spans="1:23">
      <c r="A143" s="19" t="s">
        <v>44</v>
      </c>
      <c r="B143" s="12"/>
      <c r="C143" s="26" t="str">
        <f>SUM(C139:C142)</f>
        <v>0</v>
      </c>
      <c r="D143" s="15" t="str">
        <f>SUM(D139:D142)</f>
        <v>0</v>
      </c>
      <c r="E143" s="15" t="str">
        <f>SUM(E139:E142)</f>
        <v>0</v>
      </c>
      <c r="F143" s="15" t="str">
        <f>SUM(F139:F142)</f>
        <v>0</v>
      </c>
      <c r="G143" s="15" t="str">
        <f>SUM(G139:G142)</f>
        <v>0</v>
      </c>
      <c r="H143" s="15" t="str">
        <f>SUM(H139:H142)</f>
        <v>0</v>
      </c>
      <c r="I143" s="15" t="str">
        <f>SUM(I139:I142)</f>
        <v>0</v>
      </c>
      <c r="J143" s="15" t="str">
        <f>SUM(J139:J142)</f>
        <v>0</v>
      </c>
      <c r="K143" s="34" t="str">
        <f>SUM(K139:K142)</f>
        <v>0</v>
      </c>
      <c r="L143" s="12"/>
      <c r="M143" s="26" t="str">
        <f>SUM(M139:M142)</f>
        <v>0</v>
      </c>
      <c r="N143" s="15" t="str">
        <f>SUM(N139:N142)</f>
        <v>0</v>
      </c>
      <c r="O143" s="15" t="str">
        <f>SUM(O139:O142)</f>
        <v>0</v>
      </c>
      <c r="P143" s="15" t="str">
        <f>SUM(P139:P142)</f>
        <v>0</v>
      </c>
      <c r="Q143" s="15" t="str">
        <f>SUM(Q139:Q142)</f>
        <v>0</v>
      </c>
      <c r="R143" s="15" t="str">
        <f>SUM(R139:R142)</f>
        <v>0</v>
      </c>
      <c r="S143" s="15" t="str">
        <f>SUM(S139:S142)</f>
        <v>0</v>
      </c>
      <c r="T143" s="15" t="str">
        <f>SUM(T139:T142)</f>
        <v>0</v>
      </c>
      <c r="U143" s="15" t="str">
        <f>SUM(U139:U142)</f>
        <v>0</v>
      </c>
      <c r="V143" s="15" t="str">
        <f>SUM(V139:V142)</f>
        <v>0</v>
      </c>
      <c r="W143" s="34" t="str">
        <f>SUM(W139:W142)</f>
        <v>0</v>
      </c>
    </row>
    <row r="144" spans="1:23">
      <c r="A144" s="18"/>
      <c r="B144" s="12"/>
      <c r="C144" s="24"/>
      <c r="D144" s="12"/>
      <c r="E144" s="12"/>
      <c r="F144" s="12"/>
      <c r="G144" s="12"/>
      <c r="H144" s="12"/>
      <c r="I144" s="12"/>
      <c r="J144" s="12"/>
      <c r="K144" s="32"/>
      <c r="L144" s="12"/>
      <c r="M144" s="24"/>
      <c r="N144" s="12"/>
      <c r="O144" s="12"/>
      <c r="P144" s="12"/>
      <c r="Q144" s="12"/>
      <c r="R144" s="12"/>
      <c r="S144" s="12"/>
      <c r="T144" s="12"/>
      <c r="U144" s="12"/>
      <c r="V144" s="12"/>
      <c r="W144" s="32"/>
    </row>
    <row r="145" spans="1:23">
      <c r="A145" s="19" t="s">
        <v>70</v>
      </c>
      <c r="B145" s="12"/>
      <c r="C145" s="24"/>
      <c r="D145" s="12"/>
      <c r="E145" s="12"/>
      <c r="F145" s="12"/>
      <c r="G145" s="12"/>
      <c r="H145" s="12"/>
      <c r="I145" s="12"/>
      <c r="J145" s="12"/>
      <c r="K145" s="32"/>
      <c r="L145" s="12"/>
      <c r="M145" s="24"/>
      <c r="N145" s="12"/>
      <c r="O145" s="12"/>
      <c r="P145" s="12"/>
      <c r="Q145" s="12"/>
      <c r="R145" s="12"/>
      <c r="S145" s="12"/>
      <c r="T145" s="12"/>
      <c r="U145" s="12"/>
      <c r="V145" s="12"/>
      <c r="W145" s="32"/>
    </row>
    <row r="146" spans="1:23">
      <c r="A146" s="20" t="s">
        <v>40</v>
      </c>
      <c r="B146" s="12"/>
      <c r="C146" s="25">
        <v>5040</v>
      </c>
      <c r="D146" s="14">
        <v>12480</v>
      </c>
      <c r="E146" s="14">
        <v>0</v>
      </c>
      <c r="F146" s="14">
        <v>0</v>
      </c>
      <c r="G146" s="14">
        <v>0</v>
      </c>
      <c r="H146" s="14">
        <v>38880</v>
      </c>
      <c r="I146" s="14">
        <v>0</v>
      </c>
      <c r="J146" s="14">
        <v>0</v>
      </c>
      <c r="K146" s="33">
        <v>56400</v>
      </c>
      <c r="L146" s="12"/>
      <c r="M146" s="25">
        <v>3074</v>
      </c>
      <c r="N146" s="14">
        <v>3600</v>
      </c>
      <c r="O146" s="14">
        <v>0</v>
      </c>
      <c r="P146" s="14">
        <v>0</v>
      </c>
      <c r="Q146" s="14">
        <v>0</v>
      </c>
      <c r="R146" s="14">
        <v>14605</v>
      </c>
      <c r="S146" s="14"/>
      <c r="T146" s="14"/>
      <c r="U146" s="14"/>
      <c r="V146" s="14">
        <v>1440</v>
      </c>
      <c r="W146" s="33">
        <v>22719</v>
      </c>
    </row>
    <row r="147" spans="1:23">
      <c r="A147" s="20" t="s">
        <v>41</v>
      </c>
      <c r="B147" s="12"/>
      <c r="C147" s="25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33">
        <v>0</v>
      </c>
      <c r="L147" s="12"/>
      <c r="M147" s="25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505</v>
      </c>
      <c r="S147" s="14">
        <v>0</v>
      </c>
      <c r="T147" s="14">
        <v>0</v>
      </c>
      <c r="U147" s="14">
        <v>0</v>
      </c>
      <c r="V147" s="14">
        <v>-16</v>
      </c>
      <c r="W147" s="33">
        <v>489</v>
      </c>
    </row>
    <row r="148" spans="1:23">
      <c r="A148" s="20" t="s">
        <v>42</v>
      </c>
      <c r="B148" s="12"/>
      <c r="C148" s="25"/>
      <c r="D148" s="14"/>
      <c r="E148" s="14"/>
      <c r="F148" s="14"/>
      <c r="G148" s="14"/>
      <c r="H148" s="14"/>
      <c r="I148" s="14"/>
      <c r="J148" s="14"/>
      <c r="K148" s="33">
        <v>0</v>
      </c>
      <c r="L148" s="12"/>
      <c r="M148" s="25"/>
      <c r="N148" s="14"/>
      <c r="O148" s="14"/>
      <c r="P148" s="14"/>
      <c r="Q148" s="14"/>
      <c r="R148" s="14"/>
      <c r="S148" s="14"/>
      <c r="T148" s="14"/>
      <c r="U148" s="14"/>
      <c r="V148" s="14"/>
      <c r="W148" s="33">
        <v>0</v>
      </c>
    </row>
    <row r="149" spans="1:23">
      <c r="A149" s="20" t="s">
        <v>43</v>
      </c>
      <c r="B149" s="12"/>
      <c r="C149" s="25"/>
      <c r="D149" s="14"/>
      <c r="E149" s="14"/>
      <c r="F149" s="14"/>
      <c r="G149" s="14"/>
      <c r="H149" s="14"/>
      <c r="I149" s="14"/>
      <c r="J149" s="14"/>
      <c r="K149" s="33">
        <v>0</v>
      </c>
      <c r="L149" s="12"/>
      <c r="M149" s="25"/>
      <c r="N149" s="14"/>
      <c r="O149" s="14"/>
      <c r="P149" s="14"/>
      <c r="Q149" s="14"/>
      <c r="R149" s="14"/>
      <c r="S149" s="14"/>
      <c r="T149" s="14"/>
      <c r="U149" s="14"/>
      <c r="V149" s="14">
        <v>2440</v>
      </c>
      <c r="W149" s="33">
        <v>2440</v>
      </c>
    </row>
    <row r="150" spans="1:23">
      <c r="A150" s="19" t="s">
        <v>44</v>
      </c>
      <c r="B150" s="12"/>
      <c r="C150" s="26" t="str">
        <f>SUM(C146:C149)</f>
        <v>0</v>
      </c>
      <c r="D150" s="15" t="str">
        <f>SUM(D146:D149)</f>
        <v>0</v>
      </c>
      <c r="E150" s="15" t="str">
        <f>SUM(E146:E149)</f>
        <v>0</v>
      </c>
      <c r="F150" s="15" t="str">
        <f>SUM(F146:F149)</f>
        <v>0</v>
      </c>
      <c r="G150" s="15" t="str">
        <f>SUM(G146:G149)</f>
        <v>0</v>
      </c>
      <c r="H150" s="15" t="str">
        <f>SUM(H146:H149)</f>
        <v>0</v>
      </c>
      <c r="I150" s="15" t="str">
        <f>SUM(I146:I149)</f>
        <v>0</v>
      </c>
      <c r="J150" s="15" t="str">
        <f>SUM(J146:J149)</f>
        <v>0</v>
      </c>
      <c r="K150" s="34" t="str">
        <f>SUM(K146:K149)</f>
        <v>0</v>
      </c>
      <c r="L150" s="12"/>
      <c r="M150" s="26" t="str">
        <f>SUM(M146:M149)</f>
        <v>0</v>
      </c>
      <c r="N150" s="15" t="str">
        <f>SUM(N146:N149)</f>
        <v>0</v>
      </c>
      <c r="O150" s="15" t="str">
        <f>SUM(O146:O149)</f>
        <v>0</v>
      </c>
      <c r="P150" s="15" t="str">
        <f>SUM(P146:P149)</f>
        <v>0</v>
      </c>
      <c r="Q150" s="15" t="str">
        <f>SUM(Q146:Q149)</f>
        <v>0</v>
      </c>
      <c r="R150" s="15" t="str">
        <f>SUM(R146:R149)</f>
        <v>0</v>
      </c>
      <c r="S150" s="15" t="str">
        <f>SUM(S146:S149)</f>
        <v>0</v>
      </c>
      <c r="T150" s="15" t="str">
        <f>SUM(T146:T149)</f>
        <v>0</v>
      </c>
      <c r="U150" s="15" t="str">
        <f>SUM(U146:U149)</f>
        <v>0</v>
      </c>
      <c r="V150" s="15" t="str">
        <f>SUM(V146:V149)</f>
        <v>0</v>
      </c>
      <c r="W150" s="34" t="str">
        <f>SUM(W146:W149)</f>
        <v>0</v>
      </c>
    </row>
    <row r="151" spans="1:23">
      <c r="A151" s="18"/>
      <c r="B151" s="12"/>
      <c r="C151" s="24"/>
      <c r="D151" s="12"/>
      <c r="E151" s="12"/>
      <c r="F151" s="12"/>
      <c r="G151" s="12"/>
      <c r="H151" s="12"/>
      <c r="I151" s="12"/>
      <c r="J151" s="12"/>
      <c r="K151" s="32"/>
      <c r="L151" s="12"/>
      <c r="M151" s="24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1" t="s">
        <v>71</v>
      </c>
      <c r="B152" s="13"/>
      <c r="C152" s="27" t="str">
        <f>C12+C19+C26+C33+C40+C47+C54+C61+C68+C75+C82+C89+C96+C101+C108+C115+C122+C129+C136+C143+C150</f>
        <v>0</v>
      </c>
      <c r="D152" s="16" t="str">
        <f>D12+D19+D26+D33+D40+D47+D54+D61+D68+D75+D82+D89+D96+D101+D108+D115+D122+D129+D136+D143+D150</f>
        <v>0</v>
      </c>
      <c r="E152" s="16" t="str">
        <f>E12+E19+E26+E33+E40+E47+E54+E61+E68+E75+E82+E89+E96+E101+E108+E115+E122+E129+E136+E143+E150</f>
        <v>0</v>
      </c>
      <c r="F152" s="16" t="str">
        <f>F12+F19+F26+F33+F40+F47+F54+F61+F68+F75+F82+F89+F96+F101+F108+F115+F122+F129+F136+F143+F150</f>
        <v>0</v>
      </c>
      <c r="G152" s="16" t="str">
        <f>G12+G19+G26+G33+G40+G47+G54+G61+G68+G75+G82+G89+G96+G101+G108+G115+G122+G129+G136+G143+G150</f>
        <v>0</v>
      </c>
      <c r="H152" s="16" t="str">
        <f>H12+H19+H26+H33+H40+H47+H54+H61+H68+H75+H82+H89+H96+H101+H108+H115+H122+H129+H136+H143+H150</f>
        <v>0</v>
      </c>
      <c r="I152" s="16" t="str">
        <f>I12+I19+I26+I33+I40+I47+I54+I61+I68+I75+I82+I89+I96+I101+I108+I115+I122+I129+I136+I143+I150</f>
        <v>0</v>
      </c>
      <c r="J152" s="16" t="str">
        <f>J12+J19+J26+J33+J40+J47+J54+J61+J68+J75+J82+J89+J96+J101+J108+J115+J122+J129+J136+J143+J150</f>
        <v>0</v>
      </c>
      <c r="K152" s="35" t="str">
        <f>K12+K19+K26+K33+K40+K47+K54+K61+K68+K75+K82+K89+K96+K101+K108+K115+K122+K129+K136+K143+K150</f>
        <v>0</v>
      </c>
      <c r="L152" s="13"/>
      <c r="M152" s="27" t="str">
        <f>M12+M19+M26+M33+M40+M47+M54+M61+M68+M75+M82+M89+M96+M101+M108+M115+M122+M129+M136+M143+M150</f>
        <v>0</v>
      </c>
      <c r="N152" s="16" t="str">
        <f>N12+N19+N26+N33+N40+N47+N54+N61+N68+N75+N82+N89+N96+N101+N108+N115+N122+N129+N136+N143+N150</f>
        <v>0</v>
      </c>
      <c r="O152" s="16" t="str">
        <f>O12+O19+O26+O33+O40+O47+O54+O61+O68+O75+O82+O89+O96+O101+O108+O115+O122+O129+O136+O143+O150</f>
        <v>0</v>
      </c>
      <c r="P152" s="16" t="str">
        <f>P12+P19+P26+P33+P40+P47+P54+P61+P68+P75+P82+P89+P96+P101+P108+P115+P122+P129+P136+P143+P150</f>
        <v>0</v>
      </c>
      <c r="Q152" s="16" t="str">
        <f>Q12+Q19+Q26+Q33+Q40+Q47+Q54+Q61+Q68+Q75+Q82+Q89+Q96+Q101+Q108+Q115+Q122+Q129+Q136+Q143+Q150</f>
        <v>0</v>
      </c>
      <c r="R152" s="16" t="str">
        <f>R12+R19+R26+R33+R40+R47+R54+R61+R68+R75+R82+R89+R96+R101+R108+R115+R122+R129+R136+R143+R150</f>
        <v>0</v>
      </c>
      <c r="S152" s="16" t="str">
        <f>S12+S19+S26+S33+S40+S47+S54+S61+S68+S75+S82+S89+S96+S101+S108+S115+S122+S129+S136+S143+S150</f>
        <v>0</v>
      </c>
      <c r="T152" s="16" t="str">
        <f>T12+T19+T26+T33+T40+T47+T54+T61+T68+T75+T82+T89+T96+T101+T108+T115+T122+T129+T136+T143+T150</f>
        <v>0</v>
      </c>
      <c r="U152" s="16" t="str">
        <f>U12+U19+U26+U33+U40+U47+U54+U61+U68+U75+U82+U89+U96+U101+U108+U115+U122+U129+U136+U143+U150</f>
        <v>0</v>
      </c>
      <c r="V152" s="16" t="str">
        <f>V12+V19+V26+V33+V40+V47+V54+V61+V68+V75+V82+V89+V96+V101+V108+V115+V122+V129+V136+V143+V150</f>
        <v>0</v>
      </c>
      <c r="W152" s="35" t="str">
        <f>W12+W19+W26+W33+W40+W47+W54+W61+W68+W75+W82+W89+W96+W101+W108+W115+W122+W129+W136+W143+W150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19" t="s">
        <v>72</v>
      </c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20" t="s">
        <v>62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73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74</v>
      </c>
      <c r="B157" s="12"/>
      <c r="C157" s="24"/>
      <c r="D157" s="12"/>
      <c r="E157" s="12"/>
      <c r="F157" s="12"/>
      <c r="G157" s="12"/>
      <c r="H157" s="12"/>
      <c r="I157" s="12"/>
      <c r="J157" s="12"/>
      <c r="K157" s="32"/>
      <c r="L157" s="12"/>
      <c r="M157" s="24"/>
      <c r="N157" s="12"/>
      <c r="O157" s="12"/>
      <c r="P157" s="12"/>
      <c r="Q157" s="12"/>
      <c r="R157" s="12"/>
      <c r="S157" s="12"/>
      <c r="T157" s="12"/>
      <c r="U157" s="12"/>
      <c r="V157" s="12"/>
      <c r="W157" s="32"/>
    </row>
    <row r="158" spans="1:23">
      <c r="A158" s="20" t="s">
        <v>75</v>
      </c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44</v>
      </c>
      <c r="B159" s="12"/>
      <c r="C159" s="26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15" t="str">
        <f>SUM(I155:I158)</f>
        <v>0</v>
      </c>
      <c r="J159" s="15" t="str">
        <f>SUM(J155:J158)</f>
        <v>0</v>
      </c>
      <c r="K159" s="34" t="str">
        <f>SUM(K155:K158)</f>
        <v>0</v>
      </c>
      <c r="L159" s="12"/>
      <c r="M159" s="26" t="str">
        <f>SUM(M155:M158)</f>
        <v>0</v>
      </c>
      <c r="N159" s="15" t="str">
        <f>SUM(N155:N158)</f>
        <v>0</v>
      </c>
      <c r="O159" s="15" t="str">
        <f>SUM(O155:O158)</f>
        <v>0</v>
      </c>
      <c r="P159" s="15" t="str">
        <f>SUM(P155:P158)</f>
        <v>0</v>
      </c>
      <c r="Q159" s="15" t="str">
        <f>SUM(Q155:Q158)</f>
        <v>0</v>
      </c>
      <c r="R159" s="15" t="str">
        <f>SUM(R155:R158)</f>
        <v>0</v>
      </c>
      <c r="S159" s="15" t="str">
        <f>SUM(S155:S158)</f>
        <v>0</v>
      </c>
      <c r="T159" s="15" t="str">
        <f>SUM(T155:T158)</f>
        <v>0</v>
      </c>
      <c r="U159" s="15" t="str">
        <f>SUM(U155:U158)</f>
        <v>0</v>
      </c>
      <c r="V159" s="15" t="str">
        <f>SUM(V155:V158)</f>
        <v>0</v>
      </c>
      <c r="W159" s="34" t="str">
        <f>SUM(W155:W158)</f>
        <v>0</v>
      </c>
    </row>
    <row r="160" spans="1:23">
      <c r="A160" s="18"/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19" t="s">
        <v>76</v>
      </c>
      <c r="B161" s="12"/>
      <c r="C161" s="24"/>
      <c r="D161" s="12"/>
      <c r="E161" s="12"/>
      <c r="F161" s="12"/>
      <c r="G161" s="12"/>
      <c r="H161" s="12"/>
      <c r="I161" s="12"/>
      <c r="J161" s="12"/>
      <c r="K161" s="32"/>
      <c r="L161" s="12"/>
      <c r="M161" s="24"/>
      <c r="N161" s="12"/>
      <c r="O161" s="12"/>
      <c r="P161" s="12"/>
      <c r="Q161" s="12"/>
      <c r="R161" s="12"/>
      <c r="S161" s="12"/>
      <c r="T161" s="12"/>
      <c r="U161" s="12"/>
      <c r="V161" s="12"/>
      <c r="W161" s="32"/>
    </row>
    <row r="162" spans="1:23">
      <c r="A162" s="20" t="s">
        <v>40</v>
      </c>
      <c r="B162" s="12"/>
      <c r="C162" s="25"/>
      <c r="D162" s="14"/>
      <c r="E162" s="14"/>
      <c r="F162" s="14"/>
      <c r="G162" s="14"/>
      <c r="H162" s="14"/>
      <c r="I162" s="14"/>
      <c r="J162" s="14"/>
      <c r="K162" s="33"/>
      <c r="L162" s="12"/>
      <c r="M162" s="25"/>
      <c r="N162" s="14"/>
      <c r="O162" s="14"/>
      <c r="P162" s="14"/>
      <c r="Q162" s="14"/>
      <c r="R162" s="14"/>
      <c r="S162" s="14"/>
      <c r="T162" s="14"/>
      <c r="U162" s="14"/>
      <c r="V162" s="14"/>
      <c r="W162" s="33"/>
    </row>
    <row r="163" spans="1:23">
      <c r="A163" s="20" t="s">
        <v>41</v>
      </c>
      <c r="B163" s="12"/>
      <c r="C163" s="25"/>
      <c r="D163" s="14"/>
      <c r="E163" s="14"/>
      <c r="F163" s="14"/>
      <c r="G163" s="14"/>
      <c r="H163" s="14"/>
      <c r="I163" s="14"/>
      <c r="J163" s="14"/>
      <c r="K163" s="33"/>
      <c r="L163" s="12"/>
      <c r="M163" s="25"/>
      <c r="N163" s="14"/>
      <c r="O163" s="14"/>
      <c r="P163" s="14"/>
      <c r="Q163" s="14"/>
      <c r="R163" s="14"/>
      <c r="S163" s="14"/>
      <c r="T163" s="14"/>
      <c r="U163" s="14"/>
      <c r="V163" s="14"/>
      <c r="W163" s="33"/>
    </row>
    <row r="164" spans="1:23">
      <c r="A164" s="20" t="s">
        <v>42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43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33"/>
      <c r="L165" s="1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19" t="s">
        <v>44</v>
      </c>
      <c r="B166" s="12"/>
      <c r="C166" s="26" t="str">
        <f>SUM(C162:C165)</f>
        <v>0</v>
      </c>
      <c r="D166" s="15" t="str">
        <f>SUM(D162:D165)</f>
        <v>0</v>
      </c>
      <c r="E166" s="15" t="str">
        <f>SUM(E162:E165)</f>
        <v>0</v>
      </c>
      <c r="F166" s="15" t="str">
        <f>SUM(F162:F165)</f>
        <v>0</v>
      </c>
      <c r="G166" s="15" t="str">
        <f>SUM(G162:G165)</f>
        <v>0</v>
      </c>
      <c r="H166" s="15" t="str">
        <f>SUM(H162:H165)</f>
        <v>0</v>
      </c>
      <c r="I166" s="15" t="str">
        <f>SUM(I162:I165)</f>
        <v>0</v>
      </c>
      <c r="J166" s="15" t="str">
        <f>SUM(J162:J165)</f>
        <v>0</v>
      </c>
      <c r="K166" s="34" t="str">
        <f>SUM(K162:K165)</f>
        <v>0</v>
      </c>
      <c r="L166" s="12"/>
      <c r="M166" s="26" t="str">
        <f>SUM(M162:M165)</f>
        <v>0</v>
      </c>
      <c r="N166" s="15" t="str">
        <f>SUM(N162:N165)</f>
        <v>0</v>
      </c>
      <c r="O166" s="15" t="str">
        <f>SUM(O162:O165)</f>
        <v>0</v>
      </c>
      <c r="P166" s="15" t="str">
        <f>SUM(P162:P165)</f>
        <v>0</v>
      </c>
      <c r="Q166" s="15" t="str">
        <f>SUM(Q162:Q165)</f>
        <v>0</v>
      </c>
      <c r="R166" s="15" t="str">
        <f>SUM(R162:R165)</f>
        <v>0</v>
      </c>
      <c r="S166" s="15" t="str">
        <f>SUM(S162:S165)</f>
        <v>0</v>
      </c>
      <c r="T166" s="15" t="str">
        <f>SUM(T162:T165)</f>
        <v>0</v>
      </c>
      <c r="U166" s="15" t="str">
        <f>SUM(U162:U165)</f>
        <v>0</v>
      </c>
      <c r="V166" s="15" t="str">
        <f>SUM(V162:V165)</f>
        <v>0</v>
      </c>
      <c r="W166" s="34" t="str">
        <f>SUM(W162:W165)</f>
        <v>0</v>
      </c>
    </row>
    <row r="167" spans="1:23">
      <c r="A167" s="18"/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19" t="s">
        <v>77</v>
      </c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0" t="s">
        <v>47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48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49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50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32"/>
      <c r="L172" s="12"/>
      <c r="M172" s="24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19" t="s">
        <v>44</v>
      </c>
      <c r="B173" s="12"/>
      <c r="C173" s="26" t="str">
        <f>SUM(C169:C172)</f>
        <v>0</v>
      </c>
      <c r="D173" s="15" t="str">
        <f>SUM(D169:D172)</f>
        <v>0</v>
      </c>
      <c r="E173" s="15" t="str">
        <f>SUM(E169:E172)</f>
        <v>0</v>
      </c>
      <c r="F173" s="15" t="str">
        <f>SUM(F169:F172)</f>
        <v>0</v>
      </c>
      <c r="G173" s="15" t="str">
        <f>SUM(G169:G172)</f>
        <v>0</v>
      </c>
      <c r="H173" s="15" t="str">
        <f>SUM(H169:H172)</f>
        <v>0</v>
      </c>
      <c r="I173" s="15" t="str">
        <f>SUM(I169:I172)</f>
        <v>0</v>
      </c>
      <c r="J173" s="15" t="str">
        <f>SUM(J169:J172)</f>
        <v>0</v>
      </c>
      <c r="K173" s="34" t="str">
        <f>SUM(K169:K172)</f>
        <v>0</v>
      </c>
      <c r="L173" s="12"/>
      <c r="M173" s="26" t="str">
        <f>SUM(M169:M172)</f>
        <v>0</v>
      </c>
      <c r="N173" s="15" t="str">
        <f>SUM(N169:N172)</f>
        <v>0</v>
      </c>
      <c r="O173" s="15" t="str">
        <f>SUM(O169:O172)</f>
        <v>0</v>
      </c>
      <c r="P173" s="15" t="str">
        <f>SUM(P169:P172)</f>
        <v>0</v>
      </c>
      <c r="Q173" s="15" t="str">
        <f>SUM(Q169:Q172)</f>
        <v>0</v>
      </c>
      <c r="R173" s="15" t="str">
        <f>SUM(R169:R172)</f>
        <v>0</v>
      </c>
      <c r="S173" s="15" t="str">
        <f>SUM(S169:S172)</f>
        <v>0</v>
      </c>
      <c r="T173" s="15" t="str">
        <f>SUM(T169:T172)</f>
        <v>0</v>
      </c>
      <c r="U173" s="15" t="str">
        <f>SUM(U169:U172)</f>
        <v>0</v>
      </c>
      <c r="V173" s="15" t="str">
        <f>SUM(V169:V172)</f>
        <v>0</v>
      </c>
      <c r="W173" s="34" t="str">
        <f>SUM(W169:W172)</f>
        <v>0</v>
      </c>
    </row>
    <row r="174" spans="1:23">
      <c r="A174" s="18"/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78</v>
      </c>
      <c r="B175" s="12"/>
      <c r="C175" s="24"/>
      <c r="D175" s="12"/>
      <c r="E175" s="12"/>
      <c r="F175" s="12"/>
      <c r="G175" s="12"/>
      <c r="H175" s="12"/>
      <c r="I175" s="12"/>
      <c r="J175" s="12"/>
      <c r="K175" s="32"/>
      <c r="L175" s="12"/>
      <c r="M175" s="24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20" t="s">
        <v>42</v>
      </c>
      <c r="B176" s="12"/>
      <c r="C176" s="25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33">
        <v>0</v>
      </c>
      <c r="L176" s="12"/>
      <c r="M176" s="25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33">
        <v>0</v>
      </c>
    </row>
    <row r="177" spans="1:23">
      <c r="A177" s="20" t="s">
        <v>43</v>
      </c>
      <c r="B177" s="12"/>
      <c r="C177" s="25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33">
        <v>0</v>
      </c>
      <c r="L177" s="12"/>
      <c r="M177" s="25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33">
        <v>0</v>
      </c>
    </row>
    <row r="178" spans="1:23">
      <c r="A178" s="19" t="s">
        <v>44</v>
      </c>
      <c r="B178" s="12"/>
      <c r="C178" s="26" t="str">
        <f>SUM(C176:C177)</f>
        <v>0</v>
      </c>
      <c r="D178" s="15" t="str">
        <f>SUM(D176:D177)</f>
        <v>0</v>
      </c>
      <c r="E178" s="15" t="str">
        <f>SUM(E176:E177)</f>
        <v>0</v>
      </c>
      <c r="F178" s="15" t="str">
        <f>SUM(F176:F177)</f>
        <v>0</v>
      </c>
      <c r="G178" s="15" t="str">
        <f>SUM(G176:G177)</f>
        <v>0</v>
      </c>
      <c r="H178" s="15" t="str">
        <f>SUM(H176:H177)</f>
        <v>0</v>
      </c>
      <c r="I178" s="15" t="str">
        <f>SUM(I176:I177)</f>
        <v>0</v>
      </c>
      <c r="J178" s="15" t="str">
        <f>SUM(J176:J177)</f>
        <v>0</v>
      </c>
      <c r="K178" s="34" t="str">
        <f>SUM(K176:K177)</f>
        <v>0</v>
      </c>
      <c r="L178" s="12"/>
      <c r="M178" s="26" t="str">
        <f>SUM(M176:M177)</f>
        <v>0</v>
      </c>
      <c r="N178" s="15" t="str">
        <f>SUM(N176:N177)</f>
        <v>0</v>
      </c>
      <c r="O178" s="15" t="str">
        <f>SUM(O176:O177)</f>
        <v>0</v>
      </c>
      <c r="P178" s="15" t="str">
        <f>SUM(P176:P177)</f>
        <v>0</v>
      </c>
      <c r="Q178" s="15" t="str">
        <f>SUM(Q176:Q177)</f>
        <v>0</v>
      </c>
      <c r="R178" s="15" t="str">
        <f>SUM(R176:R177)</f>
        <v>0</v>
      </c>
      <c r="S178" s="15" t="str">
        <f>SUM(S176:S177)</f>
        <v>0</v>
      </c>
      <c r="T178" s="15" t="str">
        <f>SUM(T176:T177)</f>
        <v>0</v>
      </c>
      <c r="U178" s="15" t="str">
        <f>SUM(U176:U177)</f>
        <v>0</v>
      </c>
      <c r="V178" s="15" t="str">
        <f>SUM(V176:V177)</f>
        <v>0</v>
      </c>
      <c r="W178" s="34" t="str">
        <f>SUM(W176:W177)</f>
        <v>0</v>
      </c>
    </row>
    <row r="179" spans="1:23">
      <c r="A179" s="18"/>
      <c r="B179" s="12"/>
      <c r="C179" s="24"/>
      <c r="D179" s="12"/>
      <c r="E179" s="12"/>
      <c r="F179" s="12"/>
      <c r="G179" s="12"/>
      <c r="H179" s="12"/>
      <c r="I179" s="12"/>
      <c r="J179" s="12"/>
      <c r="K179" s="32"/>
      <c r="L179" s="12"/>
      <c r="M179" s="24"/>
      <c r="N179" s="12"/>
      <c r="O179" s="12"/>
      <c r="P179" s="12"/>
      <c r="Q179" s="12"/>
      <c r="R179" s="12"/>
      <c r="S179" s="12"/>
      <c r="T179" s="12"/>
      <c r="U179" s="12"/>
      <c r="V179" s="12"/>
      <c r="W179" s="32"/>
    </row>
    <row r="180" spans="1:23">
      <c r="A180" s="19" t="s">
        <v>79</v>
      </c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20" t="s">
        <v>40</v>
      </c>
      <c r="B181" s="12"/>
      <c r="C181" s="25">
        <v>65600</v>
      </c>
      <c r="D181" s="14">
        <v>425280</v>
      </c>
      <c r="E181" s="14">
        <v>78240</v>
      </c>
      <c r="F181" s="14">
        <v>26880</v>
      </c>
      <c r="G181" s="14">
        <v>28640</v>
      </c>
      <c r="H181" s="14">
        <v>573120</v>
      </c>
      <c r="I181" s="14"/>
      <c r="J181" s="14"/>
      <c r="K181" s="33">
        <v>1197760</v>
      </c>
      <c r="L181" s="12"/>
      <c r="M181" s="25">
        <v>-19087</v>
      </c>
      <c r="N181" s="14">
        <v>249418</v>
      </c>
      <c r="O181" s="14">
        <v>44533</v>
      </c>
      <c r="P181" s="14">
        <v>16853</v>
      </c>
      <c r="Q181" s="14">
        <v>17044</v>
      </c>
      <c r="R181" s="14">
        <v>307502</v>
      </c>
      <c r="S181" s="14"/>
      <c r="T181" s="14">
        <v>1740</v>
      </c>
      <c r="U181" s="14">
        <v>36963</v>
      </c>
      <c r="V181" s="14">
        <v>37577</v>
      </c>
      <c r="W181" s="33">
        <v>692543</v>
      </c>
    </row>
    <row r="182" spans="1:23">
      <c r="A182" s="20" t="s">
        <v>41</v>
      </c>
      <c r="B182" s="12"/>
      <c r="C182" s="25">
        <v>135360</v>
      </c>
      <c r="D182" s="14">
        <v>318560</v>
      </c>
      <c r="E182" s="14">
        <v>50560</v>
      </c>
      <c r="F182" s="14">
        <v>30400</v>
      </c>
      <c r="G182" s="14">
        <v>25280</v>
      </c>
      <c r="H182" s="14">
        <v>600480</v>
      </c>
      <c r="I182" s="14">
        <v>1440</v>
      </c>
      <c r="J182" s="14">
        <v>-480</v>
      </c>
      <c r="K182" s="33">
        <v>1161600</v>
      </c>
      <c r="L182" s="12"/>
      <c r="M182" s="25">
        <v>65027</v>
      </c>
      <c r="N182" s="14">
        <v>192399</v>
      </c>
      <c r="O182" s="14">
        <v>29675</v>
      </c>
      <c r="P182" s="14">
        <v>23177</v>
      </c>
      <c r="Q182" s="14">
        <v>13650</v>
      </c>
      <c r="R182" s="14">
        <v>307799</v>
      </c>
      <c r="S182" s="14">
        <v>508</v>
      </c>
      <c r="T182" s="14">
        <v>1108</v>
      </c>
      <c r="U182" s="14">
        <v>-9238</v>
      </c>
      <c r="V182" s="14"/>
      <c r="W182" s="33">
        <v>624105</v>
      </c>
    </row>
    <row r="183" spans="1:23">
      <c r="A183" s="20" t="s">
        <v>42</v>
      </c>
      <c r="B183" s="12"/>
      <c r="C183" s="25">
        <v>64800</v>
      </c>
      <c r="D183" s="14">
        <v>267840</v>
      </c>
      <c r="E183" s="14">
        <v>73280</v>
      </c>
      <c r="F183" s="14">
        <v>33440</v>
      </c>
      <c r="G183" s="14">
        <v>26880</v>
      </c>
      <c r="H183" s="14">
        <v>470880</v>
      </c>
      <c r="I183" s="14">
        <v>0</v>
      </c>
      <c r="J183" s="14">
        <v>0</v>
      </c>
      <c r="K183" s="33">
        <v>937120</v>
      </c>
      <c r="L183" s="12"/>
      <c r="M183" s="25">
        <v>30760</v>
      </c>
      <c r="N183" s="14">
        <v>160590</v>
      </c>
      <c r="O183" s="14">
        <v>39605</v>
      </c>
      <c r="P183" s="14">
        <v>23813</v>
      </c>
      <c r="Q183" s="14">
        <v>18289</v>
      </c>
      <c r="R183" s="14">
        <v>254785</v>
      </c>
      <c r="S183" s="14"/>
      <c r="T183" s="14"/>
      <c r="U183" s="14">
        <v>16024.62</v>
      </c>
      <c r="V183" s="14">
        <v>99151.11</v>
      </c>
      <c r="W183" s="33">
        <v>643017.73</v>
      </c>
    </row>
    <row r="184" spans="1:23">
      <c r="A184" s="20" t="s">
        <v>43</v>
      </c>
      <c r="B184" s="12"/>
      <c r="C184" s="25">
        <v>28320</v>
      </c>
      <c r="D184" s="14">
        <v>276640</v>
      </c>
      <c r="E184" s="14">
        <v>45120</v>
      </c>
      <c r="F184" s="14">
        <v>12480</v>
      </c>
      <c r="G184" s="14">
        <v>25440</v>
      </c>
      <c r="H184" s="14">
        <v>420960</v>
      </c>
      <c r="I184" s="14"/>
      <c r="J184" s="14"/>
      <c r="K184" s="33">
        <v>808960</v>
      </c>
      <c r="L184" s="12"/>
      <c r="M184" s="25">
        <v>12721</v>
      </c>
      <c r="N184" s="14">
        <v>169596</v>
      </c>
      <c r="O184" s="14">
        <v>27766</v>
      </c>
      <c r="P184" s="14">
        <v>6790</v>
      </c>
      <c r="Q184" s="14">
        <v>17865</v>
      </c>
      <c r="R184" s="14">
        <v>225142</v>
      </c>
      <c r="S184" s="14"/>
      <c r="T184" s="14"/>
      <c r="U184" s="14">
        <v>5068</v>
      </c>
      <c r="V184" s="14">
        <v>12036</v>
      </c>
      <c r="W184" s="33">
        <v>476984</v>
      </c>
    </row>
    <row r="185" spans="1:23">
      <c r="A185" s="19" t="s">
        <v>44</v>
      </c>
      <c r="B185" s="12"/>
      <c r="C185" s="26" t="str">
        <f>SUM(C181:C184)</f>
        <v>0</v>
      </c>
      <c r="D185" s="15" t="str">
        <f>SUM(D181:D184)</f>
        <v>0</v>
      </c>
      <c r="E185" s="15" t="str">
        <f>SUM(E181:E184)</f>
        <v>0</v>
      </c>
      <c r="F185" s="15" t="str">
        <f>SUM(F181:F184)</f>
        <v>0</v>
      </c>
      <c r="G185" s="15" t="str">
        <f>SUM(G181:G184)</f>
        <v>0</v>
      </c>
      <c r="H185" s="15" t="str">
        <f>SUM(H181:H184)</f>
        <v>0</v>
      </c>
      <c r="I185" s="15" t="str">
        <f>SUM(I181:I184)</f>
        <v>0</v>
      </c>
      <c r="J185" s="15" t="str">
        <f>SUM(J181:J184)</f>
        <v>0</v>
      </c>
      <c r="K185" s="34" t="str">
        <f>SUM(K181:K184)</f>
        <v>0</v>
      </c>
      <c r="L185" s="12"/>
      <c r="M185" s="26" t="str">
        <f>SUM(M181:M184)</f>
        <v>0</v>
      </c>
      <c r="N185" s="15" t="str">
        <f>SUM(N181:N184)</f>
        <v>0</v>
      </c>
      <c r="O185" s="15" t="str">
        <f>SUM(O181:O184)</f>
        <v>0</v>
      </c>
      <c r="P185" s="15" t="str">
        <f>SUM(P181:P184)</f>
        <v>0</v>
      </c>
      <c r="Q185" s="15" t="str">
        <f>SUM(Q181:Q184)</f>
        <v>0</v>
      </c>
      <c r="R185" s="15" t="str">
        <f>SUM(R181:R184)</f>
        <v>0</v>
      </c>
      <c r="S185" s="15" t="str">
        <f>SUM(S181:S184)</f>
        <v>0</v>
      </c>
      <c r="T185" s="15" t="str">
        <f>SUM(T181:T184)</f>
        <v>0</v>
      </c>
      <c r="U185" s="15" t="str">
        <f>SUM(U181:U184)</f>
        <v>0</v>
      </c>
      <c r="V185" s="15" t="str">
        <f>SUM(V181:V184)</f>
        <v>0</v>
      </c>
      <c r="W185" s="34" t="str">
        <f>SUM(W181:W184)</f>
        <v>0</v>
      </c>
    </row>
    <row r="186" spans="1:23">
      <c r="A186" s="18"/>
      <c r="B186" s="12"/>
      <c r="C186" s="24"/>
      <c r="D186" s="12"/>
      <c r="E186" s="12"/>
      <c r="F186" s="12"/>
      <c r="G186" s="12"/>
      <c r="H186" s="12"/>
      <c r="I186" s="12"/>
      <c r="J186" s="12"/>
      <c r="K186" s="32"/>
      <c r="L186" s="12"/>
      <c r="M186" s="24"/>
      <c r="N186" s="12"/>
      <c r="O186" s="12"/>
      <c r="P186" s="12"/>
      <c r="Q186" s="12"/>
      <c r="R186" s="12"/>
      <c r="S186" s="12"/>
      <c r="T186" s="12"/>
      <c r="U186" s="12"/>
      <c r="V186" s="12"/>
      <c r="W186" s="32"/>
    </row>
    <row r="187" spans="1:23">
      <c r="A187" s="19" t="s">
        <v>80</v>
      </c>
      <c r="B187" s="12"/>
      <c r="C187" s="24"/>
      <c r="D187" s="12"/>
      <c r="E187" s="12"/>
      <c r="F187" s="12"/>
      <c r="G187" s="12"/>
      <c r="H187" s="12"/>
      <c r="I187" s="12"/>
      <c r="J187" s="12"/>
      <c r="K187" s="32"/>
      <c r="L187" s="12"/>
      <c r="M187" s="24"/>
      <c r="N187" s="12"/>
      <c r="O187" s="12"/>
      <c r="P187" s="12"/>
      <c r="Q187" s="12"/>
      <c r="R187" s="12"/>
      <c r="S187" s="12"/>
      <c r="T187" s="12"/>
      <c r="U187" s="12"/>
      <c r="V187" s="12"/>
      <c r="W187" s="32"/>
    </row>
    <row r="188" spans="1:23">
      <c r="A188" s="20" t="s">
        <v>40</v>
      </c>
      <c r="B188" s="12"/>
      <c r="C188" s="25">
        <v>285265</v>
      </c>
      <c r="D188" s="14">
        <v>599382</v>
      </c>
      <c r="E188" s="14">
        <v>2006320</v>
      </c>
      <c r="F188" s="14">
        <v>1563414</v>
      </c>
      <c r="G188" s="14">
        <v>481500</v>
      </c>
      <c r="H188" s="14">
        <v>2665753</v>
      </c>
      <c r="I188" s="14">
        <v>13539</v>
      </c>
      <c r="J188" s="14">
        <v>11797</v>
      </c>
      <c r="K188" s="33">
        <v>7626970</v>
      </c>
      <c r="L188" s="12"/>
      <c r="M188" s="25">
        <v>194472</v>
      </c>
      <c r="N188" s="14">
        <v>400190</v>
      </c>
      <c r="O188" s="14">
        <v>1355572</v>
      </c>
      <c r="P188" s="14">
        <v>1041579</v>
      </c>
      <c r="Q188" s="14">
        <v>323629</v>
      </c>
      <c r="R188" s="14">
        <v>1789048</v>
      </c>
      <c r="S188" s="14">
        <v>8021</v>
      </c>
      <c r="T188" s="14">
        <v>11797</v>
      </c>
      <c r="U188" s="14">
        <v>27464</v>
      </c>
      <c r="V188" s="14"/>
      <c r="W188" s="33">
        <v>5151772</v>
      </c>
    </row>
    <row r="189" spans="1:23">
      <c r="A189" s="20" t="s">
        <v>41</v>
      </c>
      <c r="B189" s="12"/>
      <c r="C189" s="25">
        <v>198212</v>
      </c>
      <c r="D189" s="14">
        <v>337506</v>
      </c>
      <c r="E189" s="14">
        <v>953302</v>
      </c>
      <c r="F189" s="14">
        <v>733255</v>
      </c>
      <c r="G189" s="14">
        <v>369128</v>
      </c>
      <c r="H189" s="14">
        <v>1639811</v>
      </c>
      <c r="I189" s="14">
        <v>-8520</v>
      </c>
      <c r="J189" s="14">
        <v>37221</v>
      </c>
      <c r="K189" s="33">
        <v>4259915</v>
      </c>
      <c r="L189" s="12"/>
      <c r="M189" s="25">
        <v>138203</v>
      </c>
      <c r="N189" s="14">
        <v>235532</v>
      </c>
      <c r="O189" s="14">
        <v>665209</v>
      </c>
      <c r="P189" s="14">
        <v>512000</v>
      </c>
      <c r="Q189" s="14">
        <v>257455</v>
      </c>
      <c r="R189" s="14">
        <v>1143181</v>
      </c>
      <c r="S189" s="14">
        <v>-5927</v>
      </c>
      <c r="T189" s="14">
        <v>37221</v>
      </c>
      <c r="U189" s="14">
        <v>36994</v>
      </c>
      <c r="V189" s="14"/>
      <c r="W189" s="33">
        <v>3019868</v>
      </c>
    </row>
    <row r="190" spans="1:23">
      <c r="A190" s="20" t="s">
        <v>42</v>
      </c>
      <c r="B190" s="12"/>
      <c r="C190" s="25">
        <v>388898</v>
      </c>
      <c r="D190" s="14">
        <v>429877</v>
      </c>
      <c r="E190" s="14">
        <v>2278740</v>
      </c>
      <c r="F190" s="14">
        <v>1459680</v>
      </c>
      <c r="G190" s="14">
        <v>359051</v>
      </c>
      <c r="H190" s="14">
        <v>3055326</v>
      </c>
      <c r="I190" s="14">
        <v>-12664</v>
      </c>
      <c r="J190" s="14">
        <v>30691</v>
      </c>
      <c r="K190" s="33">
        <v>7989599</v>
      </c>
      <c r="L190" s="12"/>
      <c r="M190" s="25">
        <v>279931</v>
      </c>
      <c r="N190" s="14">
        <v>306713</v>
      </c>
      <c r="O190" s="14">
        <v>1632590</v>
      </c>
      <c r="P190" s="14">
        <v>1036619</v>
      </c>
      <c r="Q190" s="14">
        <v>255946</v>
      </c>
      <c r="R190" s="14">
        <v>2179331</v>
      </c>
      <c r="S190" s="14">
        <v>-8319</v>
      </c>
      <c r="T190" s="14">
        <v>30691</v>
      </c>
      <c r="U190" s="14">
        <v>80017</v>
      </c>
      <c r="V190" s="14"/>
      <c r="W190" s="33">
        <v>5793519</v>
      </c>
    </row>
    <row r="191" spans="1:23">
      <c r="A191" s="20" t="s">
        <v>43</v>
      </c>
      <c r="B191" s="12"/>
      <c r="C191" s="25">
        <v>284007</v>
      </c>
      <c r="D191" s="14">
        <v>504865</v>
      </c>
      <c r="E191" s="14">
        <v>1907715</v>
      </c>
      <c r="F191" s="14">
        <v>1268328</v>
      </c>
      <c r="G191" s="14">
        <v>287131</v>
      </c>
      <c r="H191" s="14">
        <v>2838994</v>
      </c>
      <c r="I191" s="14">
        <v>8092</v>
      </c>
      <c r="J191" s="14">
        <v>27103</v>
      </c>
      <c r="K191" s="33">
        <v>7126235</v>
      </c>
      <c r="L191" s="12"/>
      <c r="M191" s="25">
        <v>200919</v>
      </c>
      <c r="N191" s="14">
        <v>358087</v>
      </c>
      <c r="O191" s="14">
        <v>1351272</v>
      </c>
      <c r="P191" s="14">
        <v>897626</v>
      </c>
      <c r="Q191" s="14">
        <v>203252</v>
      </c>
      <c r="R191" s="14">
        <v>2007320</v>
      </c>
      <c r="S191" s="14">
        <v>5411</v>
      </c>
      <c r="T191" s="14">
        <v>27103</v>
      </c>
      <c r="U191" s="14">
        <v>-83887</v>
      </c>
      <c r="V191" s="14"/>
      <c r="W191" s="33">
        <v>4967103</v>
      </c>
    </row>
    <row r="192" spans="1:23">
      <c r="A192" s="19" t="s">
        <v>44</v>
      </c>
      <c r="B192" s="12"/>
      <c r="C192" s="26" t="str">
        <f>SUM(C188:C191)</f>
        <v>0</v>
      </c>
      <c r="D192" s="15" t="str">
        <f>SUM(D188:D191)</f>
        <v>0</v>
      </c>
      <c r="E192" s="15" t="str">
        <f>SUM(E188:E191)</f>
        <v>0</v>
      </c>
      <c r="F192" s="15" t="str">
        <f>SUM(F188:F191)</f>
        <v>0</v>
      </c>
      <c r="G192" s="15" t="str">
        <f>SUM(G188:G191)</f>
        <v>0</v>
      </c>
      <c r="H192" s="15" t="str">
        <f>SUM(H188:H191)</f>
        <v>0</v>
      </c>
      <c r="I192" s="15" t="str">
        <f>SUM(I188:I191)</f>
        <v>0</v>
      </c>
      <c r="J192" s="15" t="str">
        <f>SUM(J188:J191)</f>
        <v>0</v>
      </c>
      <c r="K192" s="34" t="str">
        <f>SUM(K188:K191)</f>
        <v>0</v>
      </c>
      <c r="L192" s="12"/>
      <c r="M192" s="26" t="str">
        <f>SUM(M188:M191)</f>
        <v>0</v>
      </c>
      <c r="N192" s="15" t="str">
        <f>SUM(N188:N191)</f>
        <v>0</v>
      </c>
      <c r="O192" s="15" t="str">
        <f>SUM(O188:O191)</f>
        <v>0</v>
      </c>
      <c r="P192" s="15" t="str">
        <f>SUM(P188:P191)</f>
        <v>0</v>
      </c>
      <c r="Q192" s="15" t="str">
        <f>SUM(Q188:Q191)</f>
        <v>0</v>
      </c>
      <c r="R192" s="15" t="str">
        <f>SUM(R188:R191)</f>
        <v>0</v>
      </c>
      <c r="S192" s="15" t="str">
        <f>SUM(S188:S191)</f>
        <v>0</v>
      </c>
      <c r="T192" s="15" t="str">
        <f>SUM(T188:T191)</f>
        <v>0</v>
      </c>
      <c r="U192" s="15" t="str">
        <f>SUM(U188:U191)</f>
        <v>0</v>
      </c>
      <c r="V192" s="15" t="str">
        <f>SUM(V188:V191)</f>
        <v>0</v>
      </c>
      <c r="W192" s="34" t="str">
        <f>SUM(W188:W191)</f>
        <v>0</v>
      </c>
    </row>
    <row r="193" spans="1:23">
      <c r="A193" s="18"/>
      <c r="B193" s="12"/>
      <c r="C193" s="24"/>
      <c r="D193" s="12"/>
      <c r="E193" s="12"/>
      <c r="F193" s="12"/>
      <c r="G193" s="12"/>
      <c r="H193" s="12"/>
      <c r="I193" s="12"/>
      <c r="J193" s="12"/>
      <c r="K193" s="32"/>
      <c r="L193" s="12"/>
      <c r="M193" s="24"/>
      <c r="N193" s="12"/>
      <c r="O193" s="12"/>
      <c r="P193" s="12"/>
      <c r="Q193" s="12"/>
      <c r="R193" s="12"/>
      <c r="S193" s="12"/>
      <c r="T193" s="12"/>
      <c r="U193" s="12"/>
      <c r="V193" s="12"/>
      <c r="W193" s="32"/>
    </row>
    <row r="194" spans="1:23">
      <c r="A194" s="19" t="s">
        <v>81</v>
      </c>
      <c r="B194" s="12"/>
      <c r="C194" s="24"/>
      <c r="D194" s="12"/>
      <c r="E194" s="12"/>
      <c r="F194" s="12"/>
      <c r="G194" s="12"/>
      <c r="H194" s="12"/>
      <c r="I194" s="12"/>
      <c r="J194" s="12"/>
      <c r="K194" s="32"/>
      <c r="L194" s="12"/>
      <c r="M194" s="24"/>
      <c r="N194" s="12"/>
      <c r="O194" s="12"/>
      <c r="P194" s="12"/>
      <c r="Q194" s="12"/>
      <c r="R194" s="12"/>
      <c r="S194" s="12"/>
      <c r="T194" s="12"/>
      <c r="U194" s="12"/>
      <c r="V194" s="12"/>
      <c r="W194" s="32"/>
    </row>
    <row r="195" spans="1:23">
      <c r="A195" s="20" t="s">
        <v>40</v>
      </c>
      <c r="B195" s="12"/>
      <c r="C195" s="25"/>
      <c r="D195" s="14"/>
      <c r="E195" s="14"/>
      <c r="F195" s="14"/>
      <c r="G195" s="14"/>
      <c r="H195" s="14"/>
      <c r="I195" s="14"/>
      <c r="J195" s="14"/>
      <c r="K195" s="33"/>
      <c r="L195" s="12"/>
      <c r="M195" s="25">
        <v>-108</v>
      </c>
      <c r="N195" s="14"/>
      <c r="O195" s="14"/>
      <c r="P195" s="14"/>
      <c r="Q195" s="14"/>
      <c r="R195" s="14"/>
      <c r="S195" s="14"/>
      <c r="T195" s="14"/>
      <c r="U195" s="14"/>
      <c r="V195" s="14">
        <v>86</v>
      </c>
      <c r="W195" s="33">
        <v>-22</v>
      </c>
    </row>
    <row r="196" spans="1:23">
      <c r="A196" s="20" t="s">
        <v>41</v>
      </c>
      <c r="B196" s="12"/>
      <c r="C196" s="25"/>
      <c r="D196" s="14"/>
      <c r="E196" s="14"/>
      <c r="F196" s="14"/>
      <c r="G196" s="14"/>
      <c r="H196" s="14"/>
      <c r="I196" s="14"/>
      <c r="J196" s="14"/>
      <c r="K196" s="33"/>
      <c r="L196" s="12"/>
      <c r="M196" s="25">
        <v>-59.6</v>
      </c>
      <c r="N196" s="14"/>
      <c r="O196" s="14"/>
      <c r="P196" s="14"/>
      <c r="Q196" s="14"/>
      <c r="R196" s="14"/>
      <c r="S196" s="14"/>
      <c r="T196" s="14"/>
      <c r="U196" s="14"/>
      <c r="V196" s="14"/>
      <c r="W196" s="33">
        <v>-59.6</v>
      </c>
    </row>
    <row r="197" spans="1:23">
      <c r="A197" s="20" t="s">
        <v>42</v>
      </c>
      <c r="B197" s="12"/>
      <c r="C197" s="25"/>
      <c r="D197" s="14"/>
      <c r="E197" s="14"/>
      <c r="F197" s="14"/>
      <c r="G197" s="14"/>
      <c r="H197" s="14"/>
      <c r="I197" s="14"/>
      <c r="J197" s="14"/>
      <c r="K197" s="33"/>
      <c r="L197" s="12"/>
      <c r="M197" s="25"/>
      <c r="N197" s="14"/>
      <c r="O197" s="14"/>
      <c r="P197" s="14"/>
      <c r="Q197" s="14"/>
      <c r="R197" s="14"/>
      <c r="S197" s="14"/>
      <c r="T197" s="14"/>
      <c r="U197" s="14"/>
      <c r="V197" s="14"/>
      <c r="W197" s="33"/>
    </row>
    <row r="198" spans="1:23">
      <c r="A198" s="20" t="s">
        <v>43</v>
      </c>
      <c r="B198" s="12"/>
      <c r="C198" s="25"/>
      <c r="D198" s="14"/>
      <c r="E198" s="14"/>
      <c r="F198" s="14"/>
      <c r="G198" s="14"/>
      <c r="H198" s="14"/>
      <c r="I198" s="14"/>
      <c r="J198" s="14"/>
      <c r="K198" s="33"/>
      <c r="L198" s="12"/>
      <c r="M198" s="25"/>
      <c r="N198" s="14"/>
      <c r="O198" s="14"/>
      <c r="P198" s="14"/>
      <c r="Q198" s="14"/>
      <c r="R198" s="14"/>
      <c r="S198" s="14"/>
      <c r="T198" s="14"/>
      <c r="U198" s="14"/>
      <c r="V198" s="14"/>
      <c r="W198" s="33"/>
    </row>
    <row r="199" spans="1:23">
      <c r="A199" s="19" t="s">
        <v>44</v>
      </c>
      <c r="B199" s="12"/>
      <c r="C199" s="26" t="str">
        <f>SUM(C195:C198)</f>
        <v>0</v>
      </c>
      <c r="D199" s="15" t="str">
        <f>SUM(D195:D198)</f>
        <v>0</v>
      </c>
      <c r="E199" s="15" t="str">
        <f>SUM(E195:E198)</f>
        <v>0</v>
      </c>
      <c r="F199" s="15" t="str">
        <f>SUM(F195:F198)</f>
        <v>0</v>
      </c>
      <c r="G199" s="15" t="str">
        <f>SUM(G195:G198)</f>
        <v>0</v>
      </c>
      <c r="H199" s="15" t="str">
        <f>SUM(H195:H198)</f>
        <v>0</v>
      </c>
      <c r="I199" s="15" t="str">
        <f>SUM(I195:I198)</f>
        <v>0</v>
      </c>
      <c r="J199" s="15" t="str">
        <f>SUM(J195:J198)</f>
        <v>0</v>
      </c>
      <c r="K199" s="34" t="str">
        <f>SUM(K195:K198)</f>
        <v>0</v>
      </c>
      <c r="L199" s="12"/>
      <c r="M199" s="26" t="str">
        <f>SUM(M195:M198)</f>
        <v>0</v>
      </c>
      <c r="N199" s="15" t="str">
        <f>SUM(N195:N198)</f>
        <v>0</v>
      </c>
      <c r="O199" s="15" t="str">
        <f>SUM(O195:O198)</f>
        <v>0</v>
      </c>
      <c r="P199" s="15" t="str">
        <f>SUM(P195:P198)</f>
        <v>0</v>
      </c>
      <c r="Q199" s="15" t="str">
        <f>SUM(Q195:Q198)</f>
        <v>0</v>
      </c>
      <c r="R199" s="15" t="str">
        <f>SUM(R195:R198)</f>
        <v>0</v>
      </c>
      <c r="S199" s="15" t="str">
        <f>SUM(S195:S198)</f>
        <v>0</v>
      </c>
      <c r="T199" s="15" t="str">
        <f>SUM(T195:T198)</f>
        <v>0</v>
      </c>
      <c r="U199" s="15" t="str">
        <f>SUM(U195:U198)</f>
        <v>0</v>
      </c>
      <c r="V199" s="15" t="str">
        <f>SUM(V195:V198)</f>
        <v>0</v>
      </c>
      <c r="W199" s="34" t="str">
        <f>SUM(W195:W198)</f>
        <v>0</v>
      </c>
    </row>
    <row r="200" spans="1:23">
      <c r="A200" s="18"/>
      <c r="B200" s="12"/>
      <c r="C200" s="24"/>
      <c r="D200" s="12"/>
      <c r="E200" s="12"/>
      <c r="F200" s="12"/>
      <c r="G200" s="12"/>
      <c r="H200" s="12"/>
      <c r="I200" s="12"/>
      <c r="J200" s="12"/>
      <c r="K200" s="32"/>
      <c r="L200" s="12"/>
      <c r="M200" s="24"/>
      <c r="N200" s="12"/>
      <c r="O200" s="12"/>
      <c r="P200" s="12"/>
      <c r="Q200" s="12"/>
      <c r="R200" s="12"/>
      <c r="S200" s="12"/>
      <c r="T200" s="12"/>
      <c r="U200" s="12"/>
      <c r="V200" s="12"/>
      <c r="W200" s="32"/>
    </row>
    <row r="201" spans="1:23">
      <c r="A201" s="21" t="s">
        <v>82</v>
      </c>
      <c r="B201" s="13"/>
      <c r="C201" s="27" t="str">
        <f>C159+C166+C173+C178+C185+C192+C199</f>
        <v>0</v>
      </c>
      <c r="D201" s="16" t="str">
        <f>D159+D166+D173+D178+D185+D192+D199</f>
        <v>0</v>
      </c>
      <c r="E201" s="16" t="str">
        <f>E159+E166+E173+E178+E185+E192+E199</f>
        <v>0</v>
      </c>
      <c r="F201" s="16" t="str">
        <f>F159+F166+F173+F178+F185+F192+F199</f>
        <v>0</v>
      </c>
      <c r="G201" s="16" t="str">
        <f>G159+G166+G173+G178+G185+G192+G199</f>
        <v>0</v>
      </c>
      <c r="H201" s="16" t="str">
        <f>H159+H166+H173+H178+H185+H192+H199</f>
        <v>0</v>
      </c>
      <c r="I201" s="16" t="str">
        <f>I159+I166+I173+I178+I185+I192+I199</f>
        <v>0</v>
      </c>
      <c r="J201" s="16" t="str">
        <f>J159+J166+J173+J178+J185+J192+J199</f>
        <v>0</v>
      </c>
      <c r="K201" s="35" t="str">
        <f>K159+K166+K173+K178+K185+K192+K199</f>
        <v>0</v>
      </c>
      <c r="L201" s="13"/>
      <c r="M201" s="27" t="str">
        <f>M159+M166+M173+M178+M185+M192+M199</f>
        <v>0</v>
      </c>
      <c r="N201" s="16" t="str">
        <f>N159+N166+N173+N178+N185+N192+N199</f>
        <v>0</v>
      </c>
      <c r="O201" s="16" t="str">
        <f>O159+O166+O173+O178+O185+O192+O199</f>
        <v>0</v>
      </c>
      <c r="P201" s="16" t="str">
        <f>P159+P166+P173+P178+P185+P192+P199</f>
        <v>0</v>
      </c>
      <c r="Q201" s="16" t="str">
        <f>Q159+Q166+Q173+Q178+Q185+Q192+Q199</f>
        <v>0</v>
      </c>
      <c r="R201" s="16" t="str">
        <f>R159+R166+R173+R178+R185+R192+R199</f>
        <v>0</v>
      </c>
      <c r="S201" s="16" t="str">
        <f>S159+S166+S173+S178+S185+S192+S199</f>
        <v>0</v>
      </c>
      <c r="T201" s="16" t="str">
        <f>T159+T166+T173+T178+T185+T192+T199</f>
        <v>0</v>
      </c>
      <c r="U201" s="16" t="str">
        <f>U159+U166+U173+U178+U185+U192+U199</f>
        <v>0</v>
      </c>
      <c r="V201" s="16" t="str">
        <f>V159+V166+V173+V178+V185+V192+V199</f>
        <v>0</v>
      </c>
      <c r="W201" s="35" t="str">
        <f>W159+W166+W173+W178+W185+W192+W199</f>
        <v>0</v>
      </c>
    </row>
    <row r="202" spans="1:23">
      <c r="A202" s="18"/>
      <c r="B202" s="12"/>
      <c r="C202" s="24"/>
      <c r="D202" s="12"/>
      <c r="E202" s="12"/>
      <c r="F202" s="12"/>
      <c r="G202" s="12"/>
      <c r="H202" s="12"/>
      <c r="I202" s="12"/>
      <c r="J202" s="12"/>
      <c r="K202" s="32"/>
      <c r="L202" s="12"/>
      <c r="M202" s="24"/>
      <c r="N202" s="12"/>
      <c r="O202" s="12"/>
      <c r="P202" s="12"/>
      <c r="Q202" s="12"/>
      <c r="R202" s="12"/>
      <c r="S202" s="12"/>
      <c r="T202" s="12"/>
      <c r="U202" s="12"/>
      <c r="V202" s="12"/>
      <c r="W202" s="32"/>
    </row>
    <row r="203" spans="1:23">
      <c r="A203" s="22" t="s">
        <v>83</v>
      </c>
      <c r="B203" s="13"/>
      <c r="C203" s="28" t="str">
        <f>C152+C201</f>
        <v>0</v>
      </c>
      <c r="D203" s="30" t="str">
        <f>D152+D201</f>
        <v>0</v>
      </c>
      <c r="E203" s="30" t="str">
        <f>E152+E201</f>
        <v>0</v>
      </c>
      <c r="F203" s="30" t="str">
        <f>F152+F201</f>
        <v>0</v>
      </c>
      <c r="G203" s="30" t="str">
        <f>G152+G201</f>
        <v>0</v>
      </c>
      <c r="H203" s="30" t="str">
        <f>H152+H201</f>
        <v>0</v>
      </c>
      <c r="I203" s="30" t="str">
        <f>I152+I201</f>
        <v>0</v>
      </c>
      <c r="J203" s="30" t="str">
        <f>J152+J201</f>
        <v>0</v>
      </c>
      <c r="K203" s="36" t="str">
        <f>K152+K201</f>
        <v>0</v>
      </c>
      <c r="L203" s="13"/>
      <c r="M203" s="28" t="str">
        <f>M152+M201</f>
        <v>0</v>
      </c>
      <c r="N203" s="30" t="str">
        <f>N152+N201</f>
        <v>0</v>
      </c>
      <c r="O203" s="30" t="str">
        <f>O152+O201</f>
        <v>0</v>
      </c>
      <c r="P203" s="30" t="str">
        <f>P152+P201</f>
        <v>0</v>
      </c>
      <c r="Q203" s="30" t="str">
        <f>Q152+Q201</f>
        <v>0</v>
      </c>
      <c r="R203" s="30" t="str">
        <f>R152+R201</f>
        <v>0</v>
      </c>
      <c r="S203" s="30" t="str">
        <f>S152+S201</f>
        <v>0</v>
      </c>
      <c r="T203" s="30" t="str">
        <f>T152+T201</f>
        <v>0</v>
      </c>
      <c r="U203" s="30" t="str">
        <f>U152+U201</f>
        <v>0</v>
      </c>
      <c r="V203" s="30" t="str">
        <f>V152+V201</f>
        <v>0</v>
      </c>
      <c r="W203" s="36" t="str">
        <f>W152+W201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99</v>
      </c>
    </row>
    <row r="3" spans="1:23">
      <c r="A3" s="7" t="s">
        <v>20</v>
      </c>
    </row>
    <row r="4" spans="1:23">
      <c r="A4" s="8"/>
      <c r="C4" s="11" t="s">
        <v>100</v>
      </c>
      <c r="D4" s="9"/>
      <c r="E4" s="9"/>
      <c r="F4" s="9"/>
      <c r="G4" s="9"/>
      <c r="H4" s="9"/>
      <c r="I4" s="9"/>
      <c r="J4" s="9"/>
      <c r="K4" s="10"/>
      <c r="M4" s="11" t="s">
        <v>101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86</v>
      </c>
      <c r="D5" s="29" t="s">
        <v>87</v>
      </c>
      <c r="E5" s="29" t="s">
        <v>88</v>
      </c>
      <c r="F5" s="29" t="s">
        <v>89</v>
      </c>
      <c r="G5" s="29" t="s">
        <v>90</v>
      </c>
      <c r="H5" s="29" t="s">
        <v>91</v>
      </c>
      <c r="I5" s="29" t="s">
        <v>92</v>
      </c>
      <c r="J5" s="29" t="s">
        <v>93</v>
      </c>
      <c r="K5" s="31" t="s">
        <v>44</v>
      </c>
      <c r="L5" s="12"/>
      <c r="M5" s="23" t="s">
        <v>86</v>
      </c>
      <c r="N5" s="29" t="s">
        <v>87</v>
      </c>
      <c r="O5" s="29" t="s">
        <v>88</v>
      </c>
      <c r="P5" s="29" t="s">
        <v>89</v>
      </c>
      <c r="Q5" s="29" t="s">
        <v>90</v>
      </c>
      <c r="R5" s="29" t="s">
        <v>91</v>
      </c>
      <c r="S5" s="29" t="s">
        <v>94</v>
      </c>
      <c r="T5" s="29" t="s">
        <v>93</v>
      </c>
      <c r="U5" s="29" t="s">
        <v>95</v>
      </c>
      <c r="V5" s="29" t="s">
        <v>96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47</v>
      </c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20" t="s">
        <v>48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49</v>
      </c>
      <c r="B24" s="12"/>
      <c r="C24" s="24"/>
      <c r="D24" s="12"/>
      <c r="E24" s="12"/>
      <c r="F24" s="12"/>
      <c r="G24" s="12"/>
      <c r="H24" s="12"/>
      <c r="I24" s="12"/>
      <c r="J24" s="12"/>
      <c r="K24" s="32"/>
      <c r="L24" s="12"/>
      <c r="M24" s="24"/>
      <c r="N24" s="12"/>
      <c r="O24" s="12"/>
      <c r="P24" s="12"/>
      <c r="Q24" s="12"/>
      <c r="R24" s="12"/>
      <c r="S24" s="12"/>
      <c r="T24" s="12"/>
      <c r="U24" s="12"/>
      <c r="V24" s="12"/>
      <c r="W24" s="32"/>
    </row>
    <row r="25" spans="1:23">
      <c r="A25" s="20" t="s">
        <v>50</v>
      </c>
      <c r="B25" s="12"/>
      <c r="C25" s="24"/>
      <c r="D25" s="12"/>
      <c r="E25" s="12"/>
      <c r="F25" s="12"/>
      <c r="G25" s="12"/>
      <c r="H25" s="12"/>
      <c r="I25" s="12"/>
      <c r="J25" s="12"/>
      <c r="K25" s="32"/>
      <c r="L25" s="12"/>
      <c r="M25" s="24"/>
      <c r="N25" s="12"/>
      <c r="O25" s="12"/>
      <c r="P25" s="12"/>
      <c r="Q25" s="12"/>
      <c r="R25" s="12"/>
      <c r="S25" s="12"/>
      <c r="T25" s="12"/>
      <c r="U25" s="12"/>
      <c r="V25" s="12"/>
      <c r="W25" s="32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51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/>
      <c r="D29" s="14"/>
      <c r="E29" s="14"/>
      <c r="F29" s="14"/>
      <c r="G29" s="14"/>
      <c r="H29" s="14"/>
      <c r="I29" s="14"/>
      <c r="J29" s="14"/>
      <c r="K29" s="33"/>
      <c r="L29" s="12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33"/>
    </row>
    <row r="30" spans="1:23">
      <c r="A30" s="20" t="s">
        <v>41</v>
      </c>
      <c r="B30" s="12"/>
      <c r="C30" s="25"/>
      <c r="D30" s="14"/>
      <c r="E30" s="14"/>
      <c r="F30" s="14"/>
      <c r="G30" s="14"/>
      <c r="H30" s="14"/>
      <c r="I30" s="14"/>
      <c r="J30" s="14"/>
      <c r="K30" s="33"/>
      <c r="L30" s="12"/>
      <c r="M30" s="25"/>
      <c r="N30" s="14"/>
      <c r="O30" s="14"/>
      <c r="P30" s="14"/>
      <c r="Q30" s="14"/>
      <c r="R30" s="14"/>
      <c r="S30" s="14"/>
      <c r="T30" s="14"/>
      <c r="U30" s="14"/>
      <c r="V30" s="14"/>
      <c r="W30" s="33"/>
    </row>
    <row r="31" spans="1:23">
      <c r="A31" s="20" t="s">
        <v>42</v>
      </c>
      <c r="B31" s="12"/>
      <c r="C31" s="25"/>
      <c r="D31" s="14"/>
      <c r="E31" s="14"/>
      <c r="F31" s="14"/>
      <c r="G31" s="14"/>
      <c r="H31" s="14"/>
      <c r="I31" s="14"/>
      <c r="J31" s="14"/>
      <c r="K31" s="33"/>
      <c r="L31" s="12"/>
      <c r="M31" s="25"/>
      <c r="N31" s="14"/>
      <c r="O31" s="14"/>
      <c r="P31" s="14"/>
      <c r="Q31" s="14"/>
      <c r="R31" s="14"/>
      <c r="S31" s="14"/>
      <c r="T31" s="14"/>
      <c r="U31" s="14"/>
      <c r="V31" s="14"/>
      <c r="W31" s="33"/>
    </row>
    <row r="32" spans="1:23">
      <c r="A32" s="20" t="s">
        <v>43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52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43</v>
      </c>
      <c r="B39" s="12"/>
      <c r="C39" s="25"/>
      <c r="D39" s="14"/>
      <c r="E39" s="14"/>
      <c r="F39" s="14"/>
      <c r="G39" s="14"/>
      <c r="H39" s="14"/>
      <c r="I39" s="14"/>
      <c r="J39" s="14"/>
      <c r="K39" s="33"/>
      <c r="L39" s="1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33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53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54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55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33">
        <v>0</v>
      </c>
      <c r="L57" s="12"/>
      <c r="M57" s="25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33">
        <v>0</v>
      </c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57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/>
      <c r="D71" s="14"/>
      <c r="E71" s="14"/>
      <c r="F71" s="14"/>
      <c r="G71" s="14"/>
      <c r="H71" s="14"/>
      <c r="I71" s="14"/>
      <c r="J71" s="14"/>
      <c r="K71" s="33"/>
      <c r="L71" s="12"/>
      <c r="M71" s="25"/>
      <c r="N71" s="14"/>
      <c r="O71" s="14"/>
      <c r="P71" s="14"/>
      <c r="Q71" s="14"/>
      <c r="R71" s="14"/>
      <c r="S71" s="14"/>
      <c r="T71" s="14"/>
      <c r="U71" s="14"/>
      <c r="V71" s="14"/>
      <c r="W71" s="33"/>
    </row>
    <row r="72" spans="1:23">
      <c r="A72" s="20" t="s">
        <v>41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20" t="s">
        <v>42</v>
      </c>
      <c r="B73" s="12"/>
      <c r="C73" s="25"/>
      <c r="D73" s="14"/>
      <c r="E73" s="14"/>
      <c r="F73" s="14"/>
      <c r="G73" s="14"/>
      <c r="H73" s="14"/>
      <c r="I73" s="14"/>
      <c r="J73" s="14"/>
      <c r="K73" s="33"/>
      <c r="L73" s="12"/>
      <c r="M73" s="25"/>
      <c r="N73" s="14"/>
      <c r="O73" s="14"/>
      <c r="P73" s="14"/>
      <c r="Q73" s="14"/>
      <c r="R73" s="14"/>
      <c r="S73" s="14"/>
      <c r="T73" s="14"/>
      <c r="U73" s="14"/>
      <c r="V73" s="14"/>
      <c r="W73" s="33"/>
    </row>
    <row r="74" spans="1:23">
      <c r="A74" s="20" t="s">
        <v>43</v>
      </c>
      <c r="B74" s="12"/>
      <c r="C74" s="25"/>
      <c r="D74" s="14"/>
      <c r="E74" s="14"/>
      <c r="F74" s="14"/>
      <c r="G74" s="14"/>
      <c r="H74" s="14"/>
      <c r="I74" s="14"/>
      <c r="J74" s="14"/>
      <c r="K74" s="33"/>
      <c r="L74" s="12"/>
      <c r="M74" s="25"/>
      <c r="N74" s="14"/>
      <c r="O74" s="14"/>
      <c r="P74" s="14"/>
      <c r="Q74" s="14"/>
      <c r="R74" s="14"/>
      <c r="S74" s="14"/>
      <c r="T74" s="14"/>
      <c r="U74" s="14"/>
      <c r="V74" s="14"/>
      <c r="W74" s="33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/>
      <c r="D85" s="14"/>
      <c r="E85" s="14"/>
      <c r="F85" s="14"/>
      <c r="G85" s="14"/>
      <c r="H85" s="14"/>
      <c r="I85" s="14"/>
      <c r="J85" s="14"/>
      <c r="K85" s="33"/>
      <c r="L85" s="12"/>
      <c r="M85" s="25"/>
      <c r="N85" s="14"/>
      <c r="O85" s="14"/>
      <c r="P85" s="14"/>
      <c r="Q85" s="14"/>
      <c r="R85" s="14"/>
      <c r="S85" s="14"/>
      <c r="T85" s="14"/>
      <c r="U85" s="14"/>
      <c r="V85" s="14"/>
      <c r="W85" s="33"/>
    </row>
    <row r="86" spans="1:23">
      <c r="A86" s="20" t="s">
        <v>41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20" t="s">
        <v>42</v>
      </c>
      <c r="B87" s="12"/>
      <c r="C87" s="25"/>
      <c r="D87" s="14"/>
      <c r="E87" s="14"/>
      <c r="F87" s="14"/>
      <c r="G87" s="14"/>
      <c r="H87" s="14"/>
      <c r="I87" s="14"/>
      <c r="J87" s="14"/>
      <c r="K87" s="33"/>
      <c r="L87" s="12"/>
      <c r="M87" s="25"/>
      <c r="N87" s="14"/>
      <c r="O87" s="14"/>
      <c r="P87" s="14"/>
      <c r="Q87" s="14"/>
      <c r="R87" s="14"/>
      <c r="S87" s="14"/>
      <c r="T87" s="14"/>
      <c r="U87" s="14"/>
      <c r="V87" s="14"/>
      <c r="W87" s="33"/>
    </row>
    <row r="88" spans="1:23">
      <c r="A88" s="20" t="s">
        <v>43</v>
      </c>
      <c r="B88" s="12"/>
      <c r="C88" s="25"/>
      <c r="D88" s="14"/>
      <c r="E88" s="14"/>
      <c r="F88" s="14"/>
      <c r="G88" s="14"/>
      <c r="H88" s="14"/>
      <c r="I88" s="14"/>
      <c r="J88" s="14"/>
      <c r="K88" s="33"/>
      <c r="L88" s="12"/>
      <c r="M88" s="25"/>
      <c r="N88" s="14"/>
      <c r="O88" s="14"/>
      <c r="P88" s="14"/>
      <c r="Q88" s="14"/>
      <c r="R88" s="14"/>
      <c r="S88" s="14"/>
      <c r="T88" s="14"/>
      <c r="U88" s="14"/>
      <c r="V88" s="14"/>
      <c r="W88" s="33"/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92985.57</v>
      </c>
      <c r="D92" s="14"/>
      <c r="E92" s="14">
        <v>2064565.07</v>
      </c>
      <c r="F92" s="14"/>
      <c r="G92" s="14"/>
      <c r="H92" s="14">
        <v>880074.74</v>
      </c>
      <c r="I92" s="14"/>
      <c r="J92" s="14"/>
      <c r="K92" s="33">
        <v>3037625.38</v>
      </c>
      <c r="L92" s="12"/>
      <c r="M92" s="25">
        <v>66945.57</v>
      </c>
      <c r="N92" s="14"/>
      <c r="O92" s="14">
        <v>933542.36</v>
      </c>
      <c r="P92" s="14"/>
      <c r="Q92" s="14"/>
      <c r="R92" s="14">
        <v>628640.79</v>
      </c>
      <c r="S92" s="14"/>
      <c r="T92" s="14"/>
      <c r="U92" s="14"/>
      <c r="V92" s="14">
        <v>44633.79</v>
      </c>
      <c r="W92" s="33">
        <v>1673762.51</v>
      </c>
    </row>
    <row r="93" spans="1:23">
      <c r="A93" s="20" t="s">
        <v>41</v>
      </c>
      <c r="B93" s="12"/>
      <c r="C93" s="25">
        <v>1450380</v>
      </c>
      <c r="D93" s="14"/>
      <c r="E93" s="14">
        <v>2665945</v>
      </c>
      <c r="F93" s="14"/>
      <c r="G93" s="14"/>
      <c r="H93" s="14">
        <v>1081143</v>
      </c>
      <c r="I93" s="14"/>
      <c r="J93" s="14"/>
      <c r="K93" s="33">
        <v>5197468</v>
      </c>
      <c r="L93" s="12"/>
      <c r="M93" s="25">
        <v>754198</v>
      </c>
      <c r="N93" s="14"/>
      <c r="O93" s="14">
        <v>1307629</v>
      </c>
      <c r="P93" s="14"/>
      <c r="Q93" s="14"/>
      <c r="R93" s="14">
        <v>748288</v>
      </c>
      <c r="S93" s="14"/>
      <c r="T93" s="14"/>
      <c r="U93" s="14">
        <v>21786</v>
      </c>
      <c r="V93" s="14"/>
      <c r="W93" s="33">
        <v>2831901</v>
      </c>
    </row>
    <row r="94" spans="1:23">
      <c r="A94" s="20" t="s">
        <v>42</v>
      </c>
      <c r="B94" s="12"/>
      <c r="C94" s="25">
        <v>398483</v>
      </c>
      <c r="D94" s="14"/>
      <c r="E94" s="14">
        <v>3512438</v>
      </c>
      <c r="F94" s="14"/>
      <c r="G94" s="14"/>
      <c r="H94" s="14">
        <v>191373</v>
      </c>
      <c r="I94" s="14"/>
      <c r="J94" s="14"/>
      <c r="K94" s="33">
        <v>4102294</v>
      </c>
      <c r="L94" s="12"/>
      <c r="M94" s="25">
        <v>207211</v>
      </c>
      <c r="N94" s="14"/>
      <c r="O94" s="14">
        <v>1793828</v>
      </c>
      <c r="P94" s="14"/>
      <c r="Q94" s="14"/>
      <c r="R94" s="14">
        <v>123235</v>
      </c>
      <c r="S94" s="14"/>
      <c r="T94" s="14"/>
      <c r="U94" s="14">
        <v>32116</v>
      </c>
      <c r="V94" s="14"/>
      <c r="W94" s="33">
        <v>2156390</v>
      </c>
    </row>
    <row r="95" spans="1:23">
      <c r="A95" s="20" t="s">
        <v>43</v>
      </c>
      <c r="B95" s="12"/>
      <c r="C95" s="25"/>
      <c r="D95" s="14"/>
      <c r="E95" s="14">
        <v>3103945</v>
      </c>
      <c r="F95" s="14"/>
      <c r="G95" s="14"/>
      <c r="H95" s="14">
        <v>3502362</v>
      </c>
      <c r="I95" s="14"/>
      <c r="J95" s="14"/>
      <c r="K95" s="33">
        <v>6606307</v>
      </c>
      <c r="L95" s="12"/>
      <c r="M95" s="25"/>
      <c r="N95" s="14"/>
      <c r="O95" s="14">
        <v>1370084</v>
      </c>
      <c r="P95" s="14"/>
      <c r="Q95" s="14"/>
      <c r="R95" s="14">
        <v>2596411</v>
      </c>
      <c r="S95" s="14"/>
      <c r="T95" s="14"/>
      <c r="U95" s="14">
        <v>25596</v>
      </c>
      <c r="V95" s="14"/>
      <c r="W95" s="33">
        <v>3992091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62</v>
      </c>
      <c r="B99" s="12"/>
      <c r="C99" s="24"/>
      <c r="D99" s="12"/>
      <c r="E99" s="12"/>
      <c r="F99" s="12"/>
      <c r="G99" s="12"/>
      <c r="H99" s="12"/>
      <c r="I99" s="12"/>
      <c r="J99" s="12"/>
      <c r="K99" s="32"/>
      <c r="L99" s="12"/>
      <c r="M99" s="24"/>
      <c r="N99" s="12"/>
      <c r="O99" s="12"/>
      <c r="P99" s="12"/>
      <c r="Q99" s="12"/>
      <c r="R99" s="12"/>
      <c r="S99" s="12"/>
      <c r="T99" s="12"/>
      <c r="U99" s="12"/>
      <c r="V99" s="12"/>
      <c r="W99" s="32"/>
    </row>
    <row r="100" spans="1:23">
      <c r="A100" s="20" t="s">
        <v>63</v>
      </c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44</v>
      </c>
      <c r="B101" s="12"/>
      <c r="C101" s="26" t="str">
        <f>SUM(C99:C100)</f>
        <v>0</v>
      </c>
      <c r="D101" s="15" t="str">
        <f>SUM(D99:D100)</f>
        <v>0</v>
      </c>
      <c r="E101" s="15" t="str">
        <f>SUM(E99:E100)</f>
        <v>0</v>
      </c>
      <c r="F101" s="15" t="str">
        <f>SUM(F99:F100)</f>
        <v>0</v>
      </c>
      <c r="G101" s="15" t="str">
        <f>SUM(G99:G100)</f>
        <v>0</v>
      </c>
      <c r="H101" s="15" t="str">
        <f>SUM(H99:H100)</f>
        <v>0</v>
      </c>
      <c r="I101" s="15" t="str">
        <f>SUM(I99:I100)</f>
        <v>0</v>
      </c>
      <c r="J101" s="15" t="str">
        <f>SUM(J99:J100)</f>
        <v>0</v>
      </c>
      <c r="K101" s="34" t="str">
        <f>SUM(K99:K100)</f>
        <v>0</v>
      </c>
      <c r="L101" s="12"/>
      <c r="M101" s="26" t="str">
        <f>SUM(M99:M100)</f>
        <v>0</v>
      </c>
      <c r="N101" s="15" t="str">
        <f>SUM(N99:N100)</f>
        <v>0</v>
      </c>
      <c r="O101" s="15" t="str">
        <f>SUM(O99:O100)</f>
        <v>0</v>
      </c>
      <c r="P101" s="15" t="str">
        <f>SUM(P99:P100)</f>
        <v>0</v>
      </c>
      <c r="Q101" s="15" t="str">
        <f>SUM(Q99:Q100)</f>
        <v>0</v>
      </c>
      <c r="R101" s="15" t="str">
        <f>SUM(R99:R100)</f>
        <v>0</v>
      </c>
      <c r="S101" s="15" t="str">
        <f>SUM(S99:S100)</f>
        <v>0</v>
      </c>
      <c r="T101" s="15" t="str">
        <f>SUM(T99:T100)</f>
        <v>0</v>
      </c>
      <c r="U101" s="15" t="str">
        <f>SUM(U99:U100)</f>
        <v>0</v>
      </c>
      <c r="V101" s="15" t="str">
        <f>SUM(V99:V100)</f>
        <v>0</v>
      </c>
      <c r="W101" s="34" t="str">
        <f>SUM(W99:W100)</f>
        <v>0</v>
      </c>
    </row>
    <row r="102" spans="1:23">
      <c r="A102" s="18"/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19" t="s">
        <v>64</v>
      </c>
      <c r="B103" s="12"/>
      <c r="C103" s="24"/>
      <c r="D103" s="12"/>
      <c r="E103" s="12"/>
      <c r="F103" s="12"/>
      <c r="G103" s="12"/>
      <c r="H103" s="12"/>
      <c r="I103" s="12"/>
      <c r="J103" s="12"/>
      <c r="K103" s="32"/>
      <c r="L103" s="12"/>
      <c r="M103" s="24"/>
      <c r="N103" s="12"/>
      <c r="O103" s="12"/>
      <c r="P103" s="12"/>
      <c r="Q103" s="12"/>
      <c r="R103" s="12"/>
      <c r="S103" s="12"/>
      <c r="T103" s="12"/>
      <c r="U103" s="12"/>
      <c r="V103" s="12"/>
      <c r="W103" s="32"/>
    </row>
    <row r="104" spans="1:23">
      <c r="A104" s="20" t="s">
        <v>40</v>
      </c>
      <c r="B104" s="12"/>
      <c r="C104" s="25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33">
        <v>0</v>
      </c>
      <c r="L104" s="12"/>
      <c r="M104" s="25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33">
        <v>0</v>
      </c>
    </row>
    <row r="105" spans="1:23">
      <c r="A105" s="20" t="s">
        <v>41</v>
      </c>
      <c r="B105" s="12"/>
      <c r="C105" s="25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33">
        <v>0</v>
      </c>
      <c r="L105" s="12"/>
      <c r="M105" s="25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33">
        <v>0</v>
      </c>
    </row>
    <row r="106" spans="1:23">
      <c r="A106" s="20" t="s">
        <v>42</v>
      </c>
      <c r="B106" s="12"/>
      <c r="C106" s="25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33">
        <v>0</v>
      </c>
      <c r="L106" s="12"/>
      <c r="M106" s="25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33">
        <v>0</v>
      </c>
    </row>
    <row r="107" spans="1:23">
      <c r="A107" s="20" t="s">
        <v>43</v>
      </c>
      <c r="B107" s="12"/>
      <c r="C107" s="25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33">
        <v>0</v>
      </c>
      <c r="L107" s="12"/>
      <c r="M107" s="25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33">
        <v>0</v>
      </c>
    </row>
    <row r="108" spans="1:23">
      <c r="A108" s="19" t="s">
        <v>44</v>
      </c>
      <c r="B108" s="12"/>
      <c r="C108" s="26" t="str">
        <f>SUM(C104:C107)</f>
        <v>0</v>
      </c>
      <c r="D108" s="15" t="str">
        <f>SUM(D104:D107)</f>
        <v>0</v>
      </c>
      <c r="E108" s="15" t="str">
        <f>SUM(E104:E107)</f>
        <v>0</v>
      </c>
      <c r="F108" s="15" t="str">
        <f>SUM(F104:F107)</f>
        <v>0</v>
      </c>
      <c r="G108" s="15" t="str">
        <f>SUM(G104:G107)</f>
        <v>0</v>
      </c>
      <c r="H108" s="15" t="str">
        <f>SUM(H104:H107)</f>
        <v>0</v>
      </c>
      <c r="I108" s="15" t="str">
        <f>SUM(I104:I107)</f>
        <v>0</v>
      </c>
      <c r="J108" s="15" t="str">
        <f>SUM(J104:J107)</f>
        <v>0</v>
      </c>
      <c r="K108" s="34" t="str">
        <f>SUM(K104:K107)</f>
        <v>0</v>
      </c>
      <c r="L108" s="12"/>
      <c r="M108" s="26" t="str">
        <f>SUM(M104:M107)</f>
        <v>0</v>
      </c>
      <c r="N108" s="15" t="str">
        <f>SUM(N104:N107)</f>
        <v>0</v>
      </c>
      <c r="O108" s="15" t="str">
        <f>SUM(O104:O107)</f>
        <v>0</v>
      </c>
      <c r="P108" s="15" t="str">
        <f>SUM(P104:P107)</f>
        <v>0</v>
      </c>
      <c r="Q108" s="15" t="str">
        <f>SUM(Q104:Q107)</f>
        <v>0</v>
      </c>
      <c r="R108" s="15" t="str">
        <f>SUM(R104:R107)</f>
        <v>0</v>
      </c>
      <c r="S108" s="15" t="str">
        <f>SUM(S104:S107)</f>
        <v>0</v>
      </c>
      <c r="T108" s="15" t="str">
        <f>SUM(T104:T107)</f>
        <v>0</v>
      </c>
      <c r="U108" s="15" t="str">
        <f>SUM(U104:U107)</f>
        <v>0</v>
      </c>
      <c r="V108" s="15" t="str">
        <f>SUM(V104:V107)</f>
        <v>0</v>
      </c>
      <c r="W108" s="34" t="str">
        <f>SUM(W104:W107)</f>
        <v>0</v>
      </c>
    </row>
    <row r="109" spans="1:23">
      <c r="A109" s="18"/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19" t="s">
        <v>65</v>
      </c>
      <c r="B110" s="12"/>
      <c r="C110" s="24"/>
      <c r="D110" s="12"/>
      <c r="E110" s="12"/>
      <c r="F110" s="12"/>
      <c r="G110" s="12"/>
      <c r="H110" s="12"/>
      <c r="I110" s="12"/>
      <c r="J110" s="12"/>
      <c r="K110" s="32"/>
      <c r="L110" s="12"/>
      <c r="M110" s="24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20" t="s">
        <v>40</v>
      </c>
      <c r="B111" s="12"/>
      <c r="C111" s="25">
        <v>1882920</v>
      </c>
      <c r="D111" s="14">
        <v>0</v>
      </c>
      <c r="E111" s="14">
        <v>25967717</v>
      </c>
      <c r="F111" s="14">
        <v>0</v>
      </c>
      <c r="G111" s="14">
        <v>0</v>
      </c>
      <c r="H111" s="14">
        <v>15751510</v>
      </c>
      <c r="I111" s="14">
        <v>0</v>
      </c>
      <c r="J111" s="14">
        <v>0</v>
      </c>
      <c r="K111" s="33">
        <v>43602147</v>
      </c>
      <c r="L111" s="12"/>
      <c r="M111" s="25">
        <v>1672666</v>
      </c>
      <c r="N111" s="14">
        <v>0</v>
      </c>
      <c r="O111" s="14">
        <v>20413831</v>
      </c>
      <c r="P111" s="14">
        <v>0</v>
      </c>
      <c r="Q111" s="14">
        <v>0</v>
      </c>
      <c r="R111" s="14">
        <v>13500352</v>
      </c>
      <c r="S111" s="14">
        <v>0</v>
      </c>
      <c r="T111" s="14">
        <v>0</v>
      </c>
      <c r="U111" s="14">
        <v>86565</v>
      </c>
      <c r="V111" s="14">
        <v>0</v>
      </c>
      <c r="W111" s="33">
        <v>35673414</v>
      </c>
    </row>
    <row r="112" spans="1:23">
      <c r="A112" s="20" t="s">
        <v>41</v>
      </c>
      <c r="B112" s="12"/>
      <c r="C112" s="25">
        <v>2240302</v>
      </c>
      <c r="D112" s="14">
        <v>0</v>
      </c>
      <c r="E112" s="14">
        <v>22092903</v>
      </c>
      <c r="F112" s="14">
        <v>0</v>
      </c>
      <c r="G112" s="14">
        <v>0</v>
      </c>
      <c r="H112" s="14">
        <v>22616752</v>
      </c>
      <c r="I112" s="14">
        <v>0</v>
      </c>
      <c r="J112" s="14">
        <v>0</v>
      </c>
      <c r="K112" s="33">
        <v>46949957</v>
      </c>
      <c r="L112" s="12"/>
      <c r="M112" s="25">
        <v>1931013</v>
      </c>
      <c r="N112" s="14">
        <v>0</v>
      </c>
      <c r="O112" s="14">
        <v>15876835</v>
      </c>
      <c r="P112" s="14">
        <v>0</v>
      </c>
      <c r="Q112" s="14">
        <v>0</v>
      </c>
      <c r="R112" s="14">
        <v>18838536</v>
      </c>
      <c r="S112" s="14">
        <v>0</v>
      </c>
      <c r="T112" s="14">
        <v>0</v>
      </c>
      <c r="U112" s="14">
        <v>110954</v>
      </c>
      <c r="V112" s="14">
        <v>0</v>
      </c>
      <c r="W112" s="33">
        <v>36757338</v>
      </c>
    </row>
    <row r="113" spans="1:23">
      <c r="A113" s="20" t="s">
        <v>42</v>
      </c>
      <c r="B113" s="12"/>
      <c r="C113" s="25">
        <v>1478788</v>
      </c>
      <c r="D113" s="14">
        <v>0</v>
      </c>
      <c r="E113" s="14">
        <v>21178086</v>
      </c>
      <c r="F113" s="14">
        <v>0</v>
      </c>
      <c r="G113" s="14">
        <v>0</v>
      </c>
      <c r="H113" s="14">
        <v>18313216</v>
      </c>
      <c r="I113" s="14">
        <v>3785716</v>
      </c>
      <c r="J113" s="14">
        <v>0</v>
      </c>
      <c r="K113" s="33">
        <v>44755806</v>
      </c>
      <c r="L113" s="12"/>
      <c r="M113" s="25">
        <v>1302075</v>
      </c>
      <c r="N113" s="14">
        <v>0</v>
      </c>
      <c r="O113" s="14">
        <v>15305535</v>
      </c>
      <c r="P113" s="14">
        <v>0</v>
      </c>
      <c r="Q113" s="14">
        <v>0</v>
      </c>
      <c r="R113" s="14">
        <v>14441242</v>
      </c>
      <c r="S113" s="14">
        <v>3802260</v>
      </c>
      <c r="T113" s="14">
        <v>0</v>
      </c>
      <c r="U113" s="14">
        <v>106971</v>
      </c>
      <c r="V113" s="14">
        <v>0</v>
      </c>
      <c r="W113" s="33">
        <v>34958083</v>
      </c>
    </row>
    <row r="114" spans="1:23">
      <c r="A114" s="20" t="s">
        <v>43</v>
      </c>
      <c r="B114" s="12"/>
      <c r="C114" s="25">
        <v>839660</v>
      </c>
      <c r="D114" s="14">
        <v>0</v>
      </c>
      <c r="E114" s="14">
        <v>22386553</v>
      </c>
      <c r="F114" s="14">
        <v>0</v>
      </c>
      <c r="G114" s="14">
        <v>0</v>
      </c>
      <c r="H114" s="14">
        <v>20291151</v>
      </c>
      <c r="I114" s="14">
        <v>130109</v>
      </c>
      <c r="J114" s="14">
        <v>0</v>
      </c>
      <c r="K114" s="33">
        <v>43647473</v>
      </c>
      <c r="L114" s="12"/>
      <c r="M114" s="25">
        <v>689336</v>
      </c>
      <c r="N114" s="14">
        <v>0</v>
      </c>
      <c r="O114" s="14">
        <v>15862568</v>
      </c>
      <c r="P114" s="14">
        <v>0</v>
      </c>
      <c r="Q114" s="14">
        <v>0</v>
      </c>
      <c r="R114" s="14">
        <v>16800128</v>
      </c>
      <c r="S114" s="14">
        <v>-341968</v>
      </c>
      <c r="T114" s="14">
        <v>0</v>
      </c>
      <c r="U114" s="14">
        <v>114884</v>
      </c>
      <c r="V114" s="14">
        <v>0</v>
      </c>
      <c r="W114" s="33">
        <v>33124948</v>
      </c>
    </row>
    <row r="115" spans="1:23">
      <c r="A115" s="19" t="s">
        <v>44</v>
      </c>
      <c r="B115" s="12"/>
      <c r="C115" s="26" t="str">
        <f>SUM(C111:C114)</f>
        <v>0</v>
      </c>
      <c r="D115" s="15" t="str">
        <f>SUM(D111:D114)</f>
        <v>0</v>
      </c>
      <c r="E115" s="15" t="str">
        <f>SUM(E111:E114)</f>
        <v>0</v>
      </c>
      <c r="F115" s="15" t="str">
        <f>SUM(F111:F114)</f>
        <v>0</v>
      </c>
      <c r="G115" s="15" t="str">
        <f>SUM(G111:G114)</f>
        <v>0</v>
      </c>
      <c r="H115" s="15" t="str">
        <f>SUM(H111:H114)</f>
        <v>0</v>
      </c>
      <c r="I115" s="15" t="str">
        <f>SUM(I111:I114)</f>
        <v>0</v>
      </c>
      <c r="J115" s="15" t="str">
        <f>SUM(J111:J114)</f>
        <v>0</v>
      </c>
      <c r="K115" s="34" t="str">
        <f>SUM(K111:K114)</f>
        <v>0</v>
      </c>
      <c r="L115" s="12"/>
      <c r="M115" s="26" t="str">
        <f>SUM(M111:M114)</f>
        <v>0</v>
      </c>
      <c r="N115" s="15" t="str">
        <f>SUM(N111:N114)</f>
        <v>0</v>
      </c>
      <c r="O115" s="15" t="str">
        <f>SUM(O111:O114)</f>
        <v>0</v>
      </c>
      <c r="P115" s="15" t="str">
        <f>SUM(P111:P114)</f>
        <v>0</v>
      </c>
      <c r="Q115" s="15" t="str">
        <f>SUM(Q111:Q114)</f>
        <v>0</v>
      </c>
      <c r="R115" s="15" t="str">
        <f>SUM(R111:R114)</f>
        <v>0</v>
      </c>
      <c r="S115" s="15" t="str">
        <f>SUM(S111:S114)</f>
        <v>0</v>
      </c>
      <c r="T115" s="15" t="str">
        <f>SUM(T111:T114)</f>
        <v>0</v>
      </c>
      <c r="U115" s="15" t="str">
        <f>SUM(U111:U114)</f>
        <v>0</v>
      </c>
      <c r="V115" s="15" t="str">
        <f>SUM(V111:V114)</f>
        <v>0</v>
      </c>
      <c r="W115" s="34" t="str">
        <f>SUM(W111:W114)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66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47</v>
      </c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20" t="s">
        <v>48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49</v>
      </c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20" t="s">
        <v>50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19" t="s">
        <v>44</v>
      </c>
      <c r="B122" s="12"/>
      <c r="C122" s="26" t="str">
        <f>SUM(C118:C121)</f>
        <v>0</v>
      </c>
      <c r="D122" s="15" t="str">
        <f>SUM(D118:D121)</f>
        <v>0</v>
      </c>
      <c r="E122" s="15" t="str">
        <f>SUM(E118:E121)</f>
        <v>0</v>
      </c>
      <c r="F122" s="15" t="str">
        <f>SUM(F118:F121)</f>
        <v>0</v>
      </c>
      <c r="G122" s="15" t="str">
        <f>SUM(G118:G121)</f>
        <v>0</v>
      </c>
      <c r="H122" s="15" t="str">
        <f>SUM(H118:H121)</f>
        <v>0</v>
      </c>
      <c r="I122" s="15" t="str">
        <f>SUM(I118:I121)</f>
        <v>0</v>
      </c>
      <c r="J122" s="15" t="str">
        <f>SUM(J118:J121)</f>
        <v>0</v>
      </c>
      <c r="K122" s="34" t="str">
        <f>SUM(K118:K121)</f>
        <v>0</v>
      </c>
      <c r="L122" s="12"/>
      <c r="M122" s="26" t="str">
        <f>SUM(M118:M121)</f>
        <v>0</v>
      </c>
      <c r="N122" s="15" t="str">
        <f>SUM(N118:N121)</f>
        <v>0</v>
      </c>
      <c r="O122" s="15" t="str">
        <f>SUM(O118:O121)</f>
        <v>0</v>
      </c>
      <c r="P122" s="15" t="str">
        <f>SUM(P118:P121)</f>
        <v>0</v>
      </c>
      <c r="Q122" s="15" t="str">
        <f>SUM(Q118:Q121)</f>
        <v>0</v>
      </c>
      <c r="R122" s="15" t="str">
        <f>SUM(R118:R121)</f>
        <v>0</v>
      </c>
      <c r="S122" s="15" t="str">
        <f>SUM(S118:S121)</f>
        <v>0</v>
      </c>
      <c r="T122" s="15" t="str">
        <f>SUM(T118:T121)</f>
        <v>0</v>
      </c>
      <c r="U122" s="15" t="str">
        <f>SUM(U118:U121)</f>
        <v>0</v>
      </c>
      <c r="V122" s="15" t="str">
        <f>SUM(V118:V121)</f>
        <v>0</v>
      </c>
      <c r="W122" s="34" t="str">
        <f>SUM(W118:W121)</f>
        <v>0</v>
      </c>
    </row>
    <row r="123" spans="1:23">
      <c r="A123" s="18"/>
      <c r="B123" s="12"/>
      <c r="C123" s="24"/>
      <c r="D123" s="12"/>
      <c r="E123" s="12"/>
      <c r="F123" s="12"/>
      <c r="G123" s="12"/>
      <c r="H123" s="12"/>
      <c r="I123" s="12"/>
      <c r="J123" s="12"/>
      <c r="K123" s="32"/>
      <c r="L123" s="12"/>
      <c r="M123" s="24"/>
      <c r="N123" s="12"/>
      <c r="O123" s="12"/>
      <c r="P123" s="12"/>
      <c r="Q123" s="12"/>
      <c r="R123" s="12"/>
      <c r="S123" s="12"/>
      <c r="T123" s="12"/>
      <c r="U123" s="12"/>
      <c r="V123" s="12"/>
      <c r="W123" s="32"/>
    </row>
    <row r="124" spans="1:23">
      <c r="A124" s="19" t="s">
        <v>67</v>
      </c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20" t="s">
        <v>40</v>
      </c>
      <c r="B125" s="12"/>
      <c r="C125" s="25"/>
      <c r="D125" s="14"/>
      <c r="E125" s="14"/>
      <c r="F125" s="14"/>
      <c r="G125" s="14"/>
      <c r="H125" s="14"/>
      <c r="I125" s="14"/>
      <c r="J125" s="14"/>
      <c r="K125" s="33"/>
      <c r="L125" s="12"/>
      <c r="M125" s="25"/>
      <c r="N125" s="14"/>
      <c r="O125" s="14"/>
      <c r="P125" s="14"/>
      <c r="Q125" s="14"/>
      <c r="R125" s="14"/>
      <c r="S125" s="14"/>
      <c r="T125" s="14"/>
      <c r="U125" s="14"/>
      <c r="V125" s="14"/>
      <c r="W125" s="33"/>
    </row>
    <row r="126" spans="1:23">
      <c r="A126" s="20" t="s">
        <v>41</v>
      </c>
      <c r="B126" s="12"/>
      <c r="C126" s="25"/>
      <c r="D126" s="14"/>
      <c r="E126" s="14"/>
      <c r="F126" s="14"/>
      <c r="G126" s="14"/>
      <c r="H126" s="14"/>
      <c r="I126" s="14"/>
      <c r="J126" s="14"/>
      <c r="K126" s="33"/>
      <c r="L126" s="12"/>
      <c r="M126" s="25"/>
      <c r="N126" s="14"/>
      <c r="O126" s="14"/>
      <c r="P126" s="14"/>
      <c r="Q126" s="14"/>
      <c r="R126" s="14"/>
      <c r="S126" s="14"/>
      <c r="T126" s="14"/>
      <c r="U126" s="14"/>
      <c r="V126" s="14"/>
      <c r="W126" s="33"/>
    </row>
    <row r="127" spans="1:23">
      <c r="A127" s="20" t="s">
        <v>42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43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19" t="s">
        <v>44</v>
      </c>
      <c r="B129" s="12"/>
      <c r="C129" s="26" t="str">
        <f>SUM(C125:C128)</f>
        <v>0</v>
      </c>
      <c r="D129" s="15" t="str">
        <f>SUM(D125:D128)</f>
        <v>0</v>
      </c>
      <c r="E129" s="15" t="str">
        <f>SUM(E125:E128)</f>
        <v>0</v>
      </c>
      <c r="F129" s="15" t="str">
        <f>SUM(F125:F128)</f>
        <v>0</v>
      </c>
      <c r="G129" s="15" t="str">
        <f>SUM(G125:G128)</f>
        <v>0</v>
      </c>
      <c r="H129" s="15" t="str">
        <f>SUM(H125:H128)</f>
        <v>0</v>
      </c>
      <c r="I129" s="15" t="str">
        <f>SUM(I125:I128)</f>
        <v>0</v>
      </c>
      <c r="J129" s="15" t="str">
        <f>SUM(J125:J128)</f>
        <v>0</v>
      </c>
      <c r="K129" s="34" t="str">
        <f>SUM(K125:K128)</f>
        <v>0</v>
      </c>
      <c r="L129" s="12"/>
      <c r="M129" s="26" t="str">
        <f>SUM(M125:M128)</f>
        <v>0</v>
      </c>
      <c r="N129" s="15" t="str">
        <f>SUM(N125:N128)</f>
        <v>0</v>
      </c>
      <c r="O129" s="15" t="str">
        <f>SUM(O125:O128)</f>
        <v>0</v>
      </c>
      <c r="P129" s="15" t="str">
        <f>SUM(P125:P128)</f>
        <v>0</v>
      </c>
      <c r="Q129" s="15" t="str">
        <f>SUM(Q125:Q128)</f>
        <v>0</v>
      </c>
      <c r="R129" s="15" t="str">
        <f>SUM(R125:R128)</f>
        <v>0</v>
      </c>
      <c r="S129" s="15" t="str">
        <f>SUM(S125:S128)</f>
        <v>0</v>
      </c>
      <c r="T129" s="15" t="str">
        <f>SUM(T125:T128)</f>
        <v>0</v>
      </c>
      <c r="U129" s="15" t="str">
        <f>SUM(U125:U128)</f>
        <v>0</v>
      </c>
      <c r="V129" s="15" t="str">
        <f>SUM(V125:V128)</f>
        <v>0</v>
      </c>
      <c r="W129" s="34" t="str">
        <f>SUM(W125:W128)</f>
        <v>0</v>
      </c>
    </row>
    <row r="130" spans="1:23">
      <c r="A130" s="18"/>
      <c r="B130" s="12"/>
      <c r="C130" s="24"/>
      <c r="D130" s="12"/>
      <c r="E130" s="12"/>
      <c r="F130" s="12"/>
      <c r="G130" s="12"/>
      <c r="H130" s="12"/>
      <c r="I130" s="12"/>
      <c r="J130" s="12"/>
      <c r="K130" s="32"/>
      <c r="L130" s="12"/>
      <c r="M130" s="24"/>
      <c r="N130" s="12"/>
      <c r="O130" s="12"/>
      <c r="P130" s="12"/>
      <c r="Q130" s="12"/>
      <c r="R130" s="12"/>
      <c r="S130" s="12"/>
      <c r="T130" s="12"/>
      <c r="U130" s="12"/>
      <c r="V130" s="12"/>
      <c r="W130" s="32"/>
    </row>
    <row r="131" spans="1:23">
      <c r="A131" s="19" t="s">
        <v>68</v>
      </c>
      <c r="B131" s="12"/>
      <c r="C131" s="24"/>
      <c r="D131" s="12"/>
      <c r="E131" s="12"/>
      <c r="F131" s="12"/>
      <c r="G131" s="12"/>
      <c r="H131" s="12"/>
      <c r="I131" s="12"/>
      <c r="J131" s="12"/>
      <c r="K131" s="32"/>
      <c r="L131" s="12"/>
      <c r="M131" s="24"/>
      <c r="N131" s="12"/>
      <c r="O131" s="12"/>
      <c r="P131" s="12"/>
      <c r="Q131" s="12"/>
      <c r="R131" s="12"/>
      <c r="S131" s="12"/>
      <c r="T131" s="12"/>
      <c r="U131" s="12"/>
      <c r="V131" s="12"/>
      <c r="W131" s="32"/>
    </row>
    <row r="132" spans="1:23">
      <c r="A132" s="20" t="s">
        <v>40</v>
      </c>
      <c r="B132" s="12"/>
      <c r="C132" s="25"/>
      <c r="D132" s="14"/>
      <c r="E132" s="14"/>
      <c r="F132" s="14"/>
      <c r="G132" s="14"/>
      <c r="H132" s="14"/>
      <c r="I132" s="14"/>
      <c r="J132" s="14"/>
      <c r="K132" s="33"/>
      <c r="L132" s="12"/>
      <c r="M132" s="25"/>
      <c r="N132" s="14"/>
      <c r="O132" s="14"/>
      <c r="P132" s="14"/>
      <c r="Q132" s="14"/>
      <c r="R132" s="14"/>
      <c r="S132" s="14"/>
      <c r="T132" s="14"/>
      <c r="U132" s="14"/>
      <c r="V132" s="14"/>
      <c r="W132" s="33"/>
    </row>
    <row r="133" spans="1:23">
      <c r="A133" s="20" t="s">
        <v>41</v>
      </c>
      <c r="B133" s="12"/>
      <c r="C133" s="25"/>
      <c r="D133" s="14"/>
      <c r="E133" s="14"/>
      <c r="F133" s="14"/>
      <c r="G133" s="14"/>
      <c r="H133" s="14"/>
      <c r="I133" s="14"/>
      <c r="J133" s="14"/>
      <c r="K133" s="33"/>
      <c r="L133" s="12"/>
      <c r="M133" s="25"/>
      <c r="N133" s="14"/>
      <c r="O133" s="14"/>
      <c r="P133" s="14"/>
      <c r="Q133" s="14"/>
      <c r="R133" s="14"/>
      <c r="S133" s="14"/>
      <c r="T133" s="14"/>
      <c r="U133" s="14"/>
      <c r="V133" s="14"/>
      <c r="W133" s="33"/>
    </row>
    <row r="134" spans="1:23">
      <c r="A134" s="20" t="s">
        <v>42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20" t="s">
        <v>43</v>
      </c>
      <c r="B135" s="12"/>
      <c r="C135" s="25"/>
      <c r="D135" s="14"/>
      <c r="E135" s="14"/>
      <c r="F135" s="14"/>
      <c r="G135" s="14"/>
      <c r="H135" s="14"/>
      <c r="I135" s="14"/>
      <c r="J135" s="14"/>
      <c r="K135" s="33"/>
      <c r="L135" s="12"/>
      <c r="M135" s="25"/>
      <c r="N135" s="14"/>
      <c r="O135" s="14"/>
      <c r="P135" s="14"/>
      <c r="Q135" s="14"/>
      <c r="R135" s="14"/>
      <c r="S135" s="14"/>
      <c r="T135" s="14"/>
      <c r="U135" s="14"/>
      <c r="V135" s="14"/>
      <c r="W135" s="33"/>
    </row>
    <row r="136" spans="1:23">
      <c r="A136" s="19" t="s">
        <v>44</v>
      </c>
      <c r="B136" s="12"/>
      <c r="C136" s="26" t="str">
        <f>SUM(C132:C135)</f>
        <v>0</v>
      </c>
      <c r="D136" s="15" t="str">
        <f>SUM(D132:D135)</f>
        <v>0</v>
      </c>
      <c r="E136" s="15" t="str">
        <f>SUM(E132:E135)</f>
        <v>0</v>
      </c>
      <c r="F136" s="15" t="str">
        <f>SUM(F132:F135)</f>
        <v>0</v>
      </c>
      <c r="G136" s="15" t="str">
        <f>SUM(G132:G135)</f>
        <v>0</v>
      </c>
      <c r="H136" s="15" t="str">
        <f>SUM(H132:H135)</f>
        <v>0</v>
      </c>
      <c r="I136" s="15" t="str">
        <f>SUM(I132:I135)</f>
        <v>0</v>
      </c>
      <c r="J136" s="15" t="str">
        <f>SUM(J132:J135)</f>
        <v>0</v>
      </c>
      <c r="K136" s="34" t="str">
        <f>SUM(K132:K135)</f>
        <v>0</v>
      </c>
      <c r="L136" s="12"/>
      <c r="M136" s="26" t="str">
        <f>SUM(M132:M135)</f>
        <v>0</v>
      </c>
      <c r="N136" s="15" t="str">
        <f>SUM(N132:N135)</f>
        <v>0</v>
      </c>
      <c r="O136" s="15" t="str">
        <f>SUM(O132:O135)</f>
        <v>0</v>
      </c>
      <c r="P136" s="15" t="str">
        <f>SUM(P132:P135)</f>
        <v>0</v>
      </c>
      <c r="Q136" s="15" t="str">
        <f>SUM(Q132:Q135)</f>
        <v>0</v>
      </c>
      <c r="R136" s="15" t="str">
        <f>SUM(R132:R135)</f>
        <v>0</v>
      </c>
      <c r="S136" s="15" t="str">
        <f>SUM(S132:S135)</f>
        <v>0</v>
      </c>
      <c r="T136" s="15" t="str">
        <f>SUM(T132:T135)</f>
        <v>0</v>
      </c>
      <c r="U136" s="15" t="str">
        <f>SUM(U132:U135)</f>
        <v>0</v>
      </c>
      <c r="V136" s="15" t="str">
        <f>SUM(V132:V135)</f>
        <v>0</v>
      </c>
      <c r="W136" s="34" t="str">
        <f>SUM(W132:W135)</f>
        <v>0</v>
      </c>
    </row>
    <row r="137" spans="1:23">
      <c r="A137" s="18"/>
      <c r="B137" s="12"/>
      <c r="C137" s="24"/>
      <c r="D137" s="12"/>
      <c r="E137" s="12"/>
      <c r="F137" s="12"/>
      <c r="G137" s="12"/>
      <c r="H137" s="12"/>
      <c r="I137" s="12"/>
      <c r="J137" s="12"/>
      <c r="K137" s="32"/>
      <c r="L137" s="12"/>
      <c r="M137" s="24"/>
      <c r="N137" s="12"/>
      <c r="O137" s="12"/>
      <c r="P137" s="12"/>
      <c r="Q137" s="12"/>
      <c r="R137" s="12"/>
      <c r="S137" s="12"/>
      <c r="T137" s="12"/>
      <c r="U137" s="12"/>
      <c r="V137" s="12"/>
      <c r="W137" s="32"/>
    </row>
    <row r="138" spans="1:23">
      <c r="A138" s="19" t="s">
        <v>69</v>
      </c>
      <c r="B138" s="12"/>
      <c r="C138" s="24"/>
      <c r="D138" s="12"/>
      <c r="E138" s="12"/>
      <c r="F138" s="12"/>
      <c r="G138" s="12"/>
      <c r="H138" s="12"/>
      <c r="I138" s="12"/>
      <c r="J138" s="12"/>
      <c r="K138" s="32"/>
      <c r="L138" s="12"/>
      <c r="M138" s="24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20" t="s">
        <v>40</v>
      </c>
      <c r="B139" s="12"/>
      <c r="C139" s="25"/>
      <c r="D139" s="14"/>
      <c r="E139" s="14"/>
      <c r="F139" s="14"/>
      <c r="G139" s="14"/>
      <c r="H139" s="14"/>
      <c r="I139" s="14"/>
      <c r="J139" s="14"/>
      <c r="K139" s="33"/>
      <c r="L139" s="12"/>
      <c r="M139" s="25"/>
      <c r="N139" s="14"/>
      <c r="O139" s="14"/>
      <c r="P139" s="14"/>
      <c r="Q139" s="14"/>
      <c r="R139" s="14"/>
      <c r="S139" s="14"/>
      <c r="T139" s="14"/>
      <c r="U139" s="14"/>
      <c r="V139" s="14"/>
      <c r="W139" s="33"/>
    </row>
    <row r="140" spans="1:23">
      <c r="A140" s="20" t="s">
        <v>41</v>
      </c>
      <c r="B140" s="12"/>
      <c r="C140" s="25"/>
      <c r="D140" s="14"/>
      <c r="E140" s="14"/>
      <c r="F140" s="14"/>
      <c r="G140" s="14"/>
      <c r="H140" s="14"/>
      <c r="I140" s="14"/>
      <c r="J140" s="14"/>
      <c r="K140" s="33"/>
      <c r="L140" s="12"/>
      <c r="M140" s="25"/>
      <c r="N140" s="14"/>
      <c r="O140" s="14"/>
      <c r="P140" s="14"/>
      <c r="Q140" s="14"/>
      <c r="R140" s="14"/>
      <c r="S140" s="14"/>
      <c r="T140" s="14"/>
      <c r="U140" s="14"/>
      <c r="V140" s="14"/>
      <c r="W140" s="33"/>
    </row>
    <row r="141" spans="1:23">
      <c r="A141" s="20" t="s">
        <v>42</v>
      </c>
      <c r="B141" s="12"/>
      <c r="C141" s="25"/>
      <c r="D141" s="14"/>
      <c r="E141" s="14"/>
      <c r="F141" s="14"/>
      <c r="G141" s="14"/>
      <c r="H141" s="14"/>
      <c r="I141" s="14"/>
      <c r="J141" s="14"/>
      <c r="K141" s="33"/>
      <c r="L141" s="12"/>
      <c r="M141" s="25"/>
      <c r="N141" s="14"/>
      <c r="O141" s="14"/>
      <c r="P141" s="14"/>
      <c r="Q141" s="14"/>
      <c r="R141" s="14"/>
      <c r="S141" s="14"/>
      <c r="T141" s="14"/>
      <c r="U141" s="14"/>
      <c r="V141" s="14"/>
      <c r="W141" s="33"/>
    </row>
    <row r="142" spans="1:23">
      <c r="A142" s="20" t="s">
        <v>43</v>
      </c>
      <c r="B142" s="12"/>
      <c r="C142" s="25"/>
      <c r="D142" s="14"/>
      <c r="E142" s="14"/>
      <c r="F142" s="14"/>
      <c r="G142" s="14"/>
      <c r="H142" s="14"/>
      <c r="I142" s="14"/>
      <c r="J142" s="14"/>
      <c r="K142" s="33"/>
      <c r="L142" s="12"/>
      <c r="M142" s="25"/>
      <c r="N142" s="14"/>
      <c r="O142" s="14"/>
      <c r="P142" s="14"/>
      <c r="Q142" s="14"/>
      <c r="R142" s="14"/>
      <c r="S142" s="14"/>
      <c r="T142" s="14"/>
      <c r="U142" s="14"/>
      <c r="V142" s="14"/>
      <c r="W142" s="33"/>
    </row>
    <row r="143" spans="1:23">
      <c r="A143" s="19" t="s">
        <v>44</v>
      </c>
      <c r="B143" s="12"/>
      <c r="C143" s="26" t="str">
        <f>SUM(C139:C142)</f>
        <v>0</v>
      </c>
      <c r="D143" s="15" t="str">
        <f>SUM(D139:D142)</f>
        <v>0</v>
      </c>
      <c r="E143" s="15" t="str">
        <f>SUM(E139:E142)</f>
        <v>0</v>
      </c>
      <c r="F143" s="15" t="str">
        <f>SUM(F139:F142)</f>
        <v>0</v>
      </c>
      <c r="G143" s="15" t="str">
        <f>SUM(G139:G142)</f>
        <v>0</v>
      </c>
      <c r="H143" s="15" t="str">
        <f>SUM(H139:H142)</f>
        <v>0</v>
      </c>
      <c r="I143" s="15" t="str">
        <f>SUM(I139:I142)</f>
        <v>0</v>
      </c>
      <c r="J143" s="15" t="str">
        <f>SUM(J139:J142)</f>
        <v>0</v>
      </c>
      <c r="K143" s="34" t="str">
        <f>SUM(K139:K142)</f>
        <v>0</v>
      </c>
      <c r="L143" s="12"/>
      <c r="M143" s="26" t="str">
        <f>SUM(M139:M142)</f>
        <v>0</v>
      </c>
      <c r="N143" s="15" t="str">
        <f>SUM(N139:N142)</f>
        <v>0</v>
      </c>
      <c r="O143" s="15" t="str">
        <f>SUM(O139:O142)</f>
        <v>0</v>
      </c>
      <c r="P143" s="15" t="str">
        <f>SUM(P139:P142)</f>
        <v>0</v>
      </c>
      <c r="Q143" s="15" t="str">
        <f>SUM(Q139:Q142)</f>
        <v>0</v>
      </c>
      <c r="R143" s="15" t="str">
        <f>SUM(R139:R142)</f>
        <v>0</v>
      </c>
      <c r="S143" s="15" t="str">
        <f>SUM(S139:S142)</f>
        <v>0</v>
      </c>
      <c r="T143" s="15" t="str">
        <f>SUM(T139:T142)</f>
        <v>0</v>
      </c>
      <c r="U143" s="15" t="str">
        <f>SUM(U139:U142)</f>
        <v>0</v>
      </c>
      <c r="V143" s="15" t="str">
        <f>SUM(V139:V142)</f>
        <v>0</v>
      </c>
      <c r="W143" s="34" t="str">
        <f>SUM(W139:W142)</f>
        <v>0</v>
      </c>
    </row>
    <row r="144" spans="1:23">
      <c r="A144" s="18"/>
      <c r="B144" s="12"/>
      <c r="C144" s="24"/>
      <c r="D144" s="12"/>
      <c r="E144" s="12"/>
      <c r="F144" s="12"/>
      <c r="G144" s="12"/>
      <c r="H144" s="12"/>
      <c r="I144" s="12"/>
      <c r="J144" s="12"/>
      <c r="K144" s="32"/>
      <c r="L144" s="12"/>
      <c r="M144" s="24"/>
      <c r="N144" s="12"/>
      <c r="O144" s="12"/>
      <c r="P144" s="12"/>
      <c r="Q144" s="12"/>
      <c r="R144" s="12"/>
      <c r="S144" s="12"/>
      <c r="T144" s="12"/>
      <c r="U144" s="12"/>
      <c r="V144" s="12"/>
      <c r="W144" s="32"/>
    </row>
    <row r="145" spans="1:23">
      <c r="A145" s="19" t="s">
        <v>70</v>
      </c>
      <c r="B145" s="12"/>
      <c r="C145" s="24"/>
      <c r="D145" s="12"/>
      <c r="E145" s="12"/>
      <c r="F145" s="12"/>
      <c r="G145" s="12"/>
      <c r="H145" s="12"/>
      <c r="I145" s="12"/>
      <c r="J145" s="12"/>
      <c r="K145" s="32"/>
      <c r="L145" s="12"/>
      <c r="M145" s="24"/>
      <c r="N145" s="12"/>
      <c r="O145" s="12"/>
      <c r="P145" s="12"/>
      <c r="Q145" s="12"/>
      <c r="R145" s="12"/>
      <c r="S145" s="12"/>
      <c r="T145" s="12"/>
      <c r="U145" s="12"/>
      <c r="V145" s="12"/>
      <c r="W145" s="32"/>
    </row>
    <row r="146" spans="1:23">
      <c r="A146" s="20" t="s">
        <v>40</v>
      </c>
      <c r="B146" s="12"/>
      <c r="C146" s="25"/>
      <c r="D146" s="14"/>
      <c r="E146" s="14"/>
      <c r="F146" s="14"/>
      <c r="G146" s="14"/>
      <c r="H146" s="14"/>
      <c r="I146" s="14"/>
      <c r="J146" s="14"/>
      <c r="K146" s="33"/>
      <c r="L146" s="12"/>
      <c r="M146" s="25"/>
      <c r="N146" s="14"/>
      <c r="O146" s="14"/>
      <c r="P146" s="14"/>
      <c r="Q146" s="14"/>
      <c r="R146" s="14"/>
      <c r="S146" s="14"/>
      <c r="T146" s="14"/>
      <c r="U146" s="14"/>
      <c r="V146" s="14"/>
      <c r="W146" s="33"/>
    </row>
    <row r="147" spans="1:23">
      <c r="A147" s="20" t="s">
        <v>41</v>
      </c>
      <c r="B147" s="12"/>
      <c r="C147" s="25"/>
      <c r="D147" s="14"/>
      <c r="E147" s="14"/>
      <c r="F147" s="14"/>
      <c r="G147" s="14"/>
      <c r="H147" s="14"/>
      <c r="I147" s="14"/>
      <c r="J147" s="14"/>
      <c r="K147" s="33"/>
      <c r="L147" s="12"/>
      <c r="M147" s="25"/>
      <c r="N147" s="14"/>
      <c r="O147" s="14"/>
      <c r="P147" s="14"/>
      <c r="Q147" s="14"/>
      <c r="R147" s="14"/>
      <c r="S147" s="14"/>
      <c r="T147" s="14"/>
      <c r="U147" s="14"/>
      <c r="V147" s="14"/>
      <c r="W147" s="33"/>
    </row>
    <row r="148" spans="1:23">
      <c r="A148" s="20" t="s">
        <v>42</v>
      </c>
      <c r="B148" s="12"/>
      <c r="C148" s="25"/>
      <c r="D148" s="14"/>
      <c r="E148" s="14"/>
      <c r="F148" s="14"/>
      <c r="G148" s="14"/>
      <c r="H148" s="14"/>
      <c r="I148" s="14"/>
      <c r="J148" s="14"/>
      <c r="K148" s="33"/>
      <c r="L148" s="12"/>
      <c r="M148" s="25"/>
      <c r="N148" s="14"/>
      <c r="O148" s="14"/>
      <c r="P148" s="14"/>
      <c r="Q148" s="14"/>
      <c r="R148" s="14"/>
      <c r="S148" s="14"/>
      <c r="T148" s="14"/>
      <c r="U148" s="14"/>
      <c r="V148" s="14"/>
      <c r="W148" s="33"/>
    </row>
    <row r="149" spans="1:23">
      <c r="A149" s="20" t="s">
        <v>43</v>
      </c>
      <c r="B149" s="12"/>
      <c r="C149" s="25"/>
      <c r="D149" s="14"/>
      <c r="E149" s="14"/>
      <c r="F149" s="14"/>
      <c r="G149" s="14"/>
      <c r="H149" s="14"/>
      <c r="I149" s="14"/>
      <c r="J149" s="14"/>
      <c r="K149" s="33"/>
      <c r="L149" s="12"/>
      <c r="M149" s="25"/>
      <c r="N149" s="14"/>
      <c r="O149" s="14"/>
      <c r="P149" s="14"/>
      <c r="Q149" s="14"/>
      <c r="R149" s="14"/>
      <c r="S149" s="14"/>
      <c r="T149" s="14"/>
      <c r="U149" s="14"/>
      <c r="V149" s="14"/>
      <c r="W149" s="33"/>
    </row>
    <row r="150" spans="1:23">
      <c r="A150" s="19" t="s">
        <v>44</v>
      </c>
      <c r="B150" s="12"/>
      <c r="C150" s="26" t="str">
        <f>SUM(C146:C149)</f>
        <v>0</v>
      </c>
      <c r="D150" s="15" t="str">
        <f>SUM(D146:D149)</f>
        <v>0</v>
      </c>
      <c r="E150" s="15" t="str">
        <f>SUM(E146:E149)</f>
        <v>0</v>
      </c>
      <c r="F150" s="15" t="str">
        <f>SUM(F146:F149)</f>
        <v>0</v>
      </c>
      <c r="G150" s="15" t="str">
        <f>SUM(G146:G149)</f>
        <v>0</v>
      </c>
      <c r="H150" s="15" t="str">
        <f>SUM(H146:H149)</f>
        <v>0</v>
      </c>
      <c r="I150" s="15" t="str">
        <f>SUM(I146:I149)</f>
        <v>0</v>
      </c>
      <c r="J150" s="15" t="str">
        <f>SUM(J146:J149)</f>
        <v>0</v>
      </c>
      <c r="K150" s="34" t="str">
        <f>SUM(K146:K149)</f>
        <v>0</v>
      </c>
      <c r="L150" s="12"/>
      <c r="M150" s="26" t="str">
        <f>SUM(M146:M149)</f>
        <v>0</v>
      </c>
      <c r="N150" s="15" t="str">
        <f>SUM(N146:N149)</f>
        <v>0</v>
      </c>
      <c r="O150" s="15" t="str">
        <f>SUM(O146:O149)</f>
        <v>0</v>
      </c>
      <c r="P150" s="15" t="str">
        <f>SUM(P146:P149)</f>
        <v>0</v>
      </c>
      <c r="Q150" s="15" t="str">
        <f>SUM(Q146:Q149)</f>
        <v>0</v>
      </c>
      <c r="R150" s="15" t="str">
        <f>SUM(R146:R149)</f>
        <v>0</v>
      </c>
      <c r="S150" s="15" t="str">
        <f>SUM(S146:S149)</f>
        <v>0</v>
      </c>
      <c r="T150" s="15" t="str">
        <f>SUM(T146:T149)</f>
        <v>0</v>
      </c>
      <c r="U150" s="15" t="str">
        <f>SUM(U146:U149)</f>
        <v>0</v>
      </c>
      <c r="V150" s="15" t="str">
        <f>SUM(V146:V149)</f>
        <v>0</v>
      </c>
      <c r="W150" s="34" t="str">
        <f>SUM(W146:W149)</f>
        <v>0</v>
      </c>
    </row>
    <row r="151" spans="1:23">
      <c r="A151" s="18"/>
      <c r="B151" s="12"/>
      <c r="C151" s="24"/>
      <c r="D151" s="12"/>
      <c r="E151" s="12"/>
      <c r="F151" s="12"/>
      <c r="G151" s="12"/>
      <c r="H151" s="12"/>
      <c r="I151" s="12"/>
      <c r="J151" s="12"/>
      <c r="K151" s="32"/>
      <c r="L151" s="12"/>
      <c r="M151" s="24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1" t="s">
        <v>71</v>
      </c>
      <c r="B152" s="13"/>
      <c r="C152" s="27" t="str">
        <f>C12+C19+C26+C33+C40+C47+C54+C61+C68+C75+C82+C89+C96+C101+C108+C115+C122+C129+C136+C143+C150</f>
        <v>0</v>
      </c>
      <c r="D152" s="16" t="str">
        <f>D12+D19+D26+D33+D40+D47+D54+D61+D68+D75+D82+D89+D96+D101+D108+D115+D122+D129+D136+D143+D150</f>
        <v>0</v>
      </c>
      <c r="E152" s="16" t="str">
        <f>E12+E19+E26+E33+E40+E47+E54+E61+E68+E75+E82+E89+E96+E101+E108+E115+E122+E129+E136+E143+E150</f>
        <v>0</v>
      </c>
      <c r="F152" s="16" t="str">
        <f>F12+F19+F26+F33+F40+F47+F54+F61+F68+F75+F82+F89+F96+F101+F108+F115+F122+F129+F136+F143+F150</f>
        <v>0</v>
      </c>
      <c r="G152" s="16" t="str">
        <f>G12+G19+G26+G33+G40+G47+G54+G61+G68+G75+G82+G89+G96+G101+G108+G115+G122+G129+G136+G143+G150</f>
        <v>0</v>
      </c>
      <c r="H152" s="16" t="str">
        <f>H12+H19+H26+H33+H40+H47+H54+H61+H68+H75+H82+H89+H96+H101+H108+H115+H122+H129+H136+H143+H150</f>
        <v>0</v>
      </c>
      <c r="I152" s="16" t="str">
        <f>I12+I19+I26+I33+I40+I47+I54+I61+I68+I75+I82+I89+I96+I101+I108+I115+I122+I129+I136+I143+I150</f>
        <v>0</v>
      </c>
      <c r="J152" s="16" t="str">
        <f>J12+J19+J26+J33+J40+J47+J54+J61+J68+J75+J82+J89+J96+J101+J108+J115+J122+J129+J136+J143+J150</f>
        <v>0</v>
      </c>
      <c r="K152" s="35" t="str">
        <f>K12+K19+K26+K33+K40+K47+K54+K61+K68+K75+K82+K89+K96+K101+K108+K115+K122+K129+K136+K143+K150</f>
        <v>0</v>
      </c>
      <c r="L152" s="13"/>
      <c r="M152" s="27" t="str">
        <f>M12+M19+M26+M33+M40+M47+M54+M61+M68+M75+M82+M89+M96+M101+M108+M115+M122+M129+M136+M143+M150</f>
        <v>0</v>
      </c>
      <c r="N152" s="16" t="str">
        <f>N12+N19+N26+N33+N40+N47+N54+N61+N68+N75+N82+N89+N96+N101+N108+N115+N122+N129+N136+N143+N150</f>
        <v>0</v>
      </c>
      <c r="O152" s="16" t="str">
        <f>O12+O19+O26+O33+O40+O47+O54+O61+O68+O75+O82+O89+O96+O101+O108+O115+O122+O129+O136+O143+O150</f>
        <v>0</v>
      </c>
      <c r="P152" s="16" t="str">
        <f>P12+P19+P26+P33+P40+P47+P54+P61+P68+P75+P82+P89+P96+P101+P108+P115+P122+P129+P136+P143+P150</f>
        <v>0</v>
      </c>
      <c r="Q152" s="16" t="str">
        <f>Q12+Q19+Q26+Q33+Q40+Q47+Q54+Q61+Q68+Q75+Q82+Q89+Q96+Q101+Q108+Q115+Q122+Q129+Q136+Q143+Q150</f>
        <v>0</v>
      </c>
      <c r="R152" s="16" t="str">
        <f>R12+R19+R26+R33+R40+R47+R54+R61+R68+R75+R82+R89+R96+R101+R108+R115+R122+R129+R136+R143+R150</f>
        <v>0</v>
      </c>
      <c r="S152" s="16" t="str">
        <f>S12+S19+S26+S33+S40+S47+S54+S61+S68+S75+S82+S89+S96+S101+S108+S115+S122+S129+S136+S143+S150</f>
        <v>0</v>
      </c>
      <c r="T152" s="16" t="str">
        <f>T12+T19+T26+T33+T40+T47+T54+T61+T68+T75+T82+T89+T96+T101+T108+T115+T122+T129+T136+T143+T150</f>
        <v>0</v>
      </c>
      <c r="U152" s="16" t="str">
        <f>U12+U19+U26+U33+U40+U47+U54+U61+U68+U75+U82+U89+U96+U101+U108+U115+U122+U129+U136+U143+U150</f>
        <v>0</v>
      </c>
      <c r="V152" s="16" t="str">
        <f>V12+V19+V26+V33+V40+V47+V54+V61+V68+V75+V82+V89+V96+V101+V108+V115+V122+V129+V136+V143+V150</f>
        <v>0</v>
      </c>
      <c r="W152" s="35" t="str">
        <f>W12+W19+W26+W33+W40+W47+W54+W61+W68+W75+W82+W89+W96+W101+W108+W115+W122+W129+W136+W143+W150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19" t="s">
        <v>72</v>
      </c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20" t="s">
        <v>62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73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74</v>
      </c>
      <c r="B157" s="12"/>
      <c r="C157" s="24"/>
      <c r="D157" s="12"/>
      <c r="E157" s="12"/>
      <c r="F157" s="12"/>
      <c r="G157" s="12"/>
      <c r="H157" s="12"/>
      <c r="I157" s="12"/>
      <c r="J157" s="12"/>
      <c r="K157" s="32"/>
      <c r="L157" s="12"/>
      <c r="M157" s="24"/>
      <c r="N157" s="12"/>
      <c r="O157" s="12"/>
      <c r="P157" s="12"/>
      <c r="Q157" s="12"/>
      <c r="R157" s="12"/>
      <c r="S157" s="12"/>
      <c r="T157" s="12"/>
      <c r="U157" s="12"/>
      <c r="V157" s="12"/>
      <c r="W157" s="32"/>
    </row>
    <row r="158" spans="1:23">
      <c r="A158" s="20" t="s">
        <v>75</v>
      </c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44</v>
      </c>
      <c r="B159" s="12"/>
      <c r="C159" s="26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15" t="str">
        <f>SUM(I155:I158)</f>
        <v>0</v>
      </c>
      <c r="J159" s="15" t="str">
        <f>SUM(J155:J158)</f>
        <v>0</v>
      </c>
      <c r="K159" s="34" t="str">
        <f>SUM(K155:K158)</f>
        <v>0</v>
      </c>
      <c r="L159" s="12"/>
      <c r="M159" s="26" t="str">
        <f>SUM(M155:M158)</f>
        <v>0</v>
      </c>
      <c r="N159" s="15" t="str">
        <f>SUM(N155:N158)</f>
        <v>0</v>
      </c>
      <c r="O159" s="15" t="str">
        <f>SUM(O155:O158)</f>
        <v>0</v>
      </c>
      <c r="P159" s="15" t="str">
        <f>SUM(P155:P158)</f>
        <v>0</v>
      </c>
      <c r="Q159" s="15" t="str">
        <f>SUM(Q155:Q158)</f>
        <v>0</v>
      </c>
      <c r="R159" s="15" t="str">
        <f>SUM(R155:R158)</f>
        <v>0</v>
      </c>
      <c r="S159" s="15" t="str">
        <f>SUM(S155:S158)</f>
        <v>0</v>
      </c>
      <c r="T159" s="15" t="str">
        <f>SUM(T155:T158)</f>
        <v>0</v>
      </c>
      <c r="U159" s="15" t="str">
        <f>SUM(U155:U158)</f>
        <v>0</v>
      </c>
      <c r="V159" s="15" t="str">
        <f>SUM(V155:V158)</f>
        <v>0</v>
      </c>
      <c r="W159" s="34" t="str">
        <f>SUM(W155:W158)</f>
        <v>0</v>
      </c>
    </row>
    <row r="160" spans="1:23">
      <c r="A160" s="18"/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19" t="s">
        <v>76</v>
      </c>
      <c r="B161" s="12"/>
      <c r="C161" s="24"/>
      <c r="D161" s="12"/>
      <c r="E161" s="12"/>
      <c r="F161" s="12"/>
      <c r="G161" s="12"/>
      <c r="H161" s="12"/>
      <c r="I161" s="12"/>
      <c r="J161" s="12"/>
      <c r="K161" s="32"/>
      <c r="L161" s="12"/>
      <c r="M161" s="24"/>
      <c r="N161" s="12"/>
      <c r="O161" s="12"/>
      <c r="P161" s="12"/>
      <c r="Q161" s="12"/>
      <c r="R161" s="12"/>
      <c r="S161" s="12"/>
      <c r="T161" s="12"/>
      <c r="U161" s="12"/>
      <c r="V161" s="12"/>
      <c r="W161" s="32"/>
    </row>
    <row r="162" spans="1:23">
      <c r="A162" s="20" t="s">
        <v>40</v>
      </c>
      <c r="B162" s="12"/>
      <c r="C162" s="25"/>
      <c r="D162" s="14"/>
      <c r="E162" s="14"/>
      <c r="F162" s="14"/>
      <c r="G162" s="14"/>
      <c r="H162" s="14"/>
      <c r="I162" s="14"/>
      <c r="J162" s="14"/>
      <c r="K162" s="33"/>
      <c r="L162" s="12"/>
      <c r="M162" s="25"/>
      <c r="N162" s="14"/>
      <c r="O162" s="14"/>
      <c r="P162" s="14"/>
      <c r="Q162" s="14"/>
      <c r="R162" s="14"/>
      <c r="S162" s="14"/>
      <c r="T162" s="14"/>
      <c r="U162" s="14"/>
      <c r="V162" s="14"/>
      <c r="W162" s="33"/>
    </row>
    <row r="163" spans="1:23">
      <c r="A163" s="20" t="s">
        <v>41</v>
      </c>
      <c r="B163" s="12"/>
      <c r="C163" s="25"/>
      <c r="D163" s="14"/>
      <c r="E163" s="14"/>
      <c r="F163" s="14"/>
      <c r="G163" s="14"/>
      <c r="H163" s="14"/>
      <c r="I163" s="14"/>
      <c r="J163" s="14"/>
      <c r="K163" s="33"/>
      <c r="L163" s="12"/>
      <c r="M163" s="25"/>
      <c r="N163" s="14"/>
      <c r="O163" s="14"/>
      <c r="P163" s="14"/>
      <c r="Q163" s="14"/>
      <c r="R163" s="14"/>
      <c r="S163" s="14"/>
      <c r="T163" s="14"/>
      <c r="U163" s="14"/>
      <c r="V163" s="14"/>
      <c r="W163" s="33"/>
    </row>
    <row r="164" spans="1:23">
      <c r="A164" s="20" t="s">
        <v>42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43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33"/>
      <c r="L165" s="1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19" t="s">
        <v>44</v>
      </c>
      <c r="B166" s="12"/>
      <c r="C166" s="26" t="str">
        <f>SUM(C162:C165)</f>
        <v>0</v>
      </c>
      <c r="D166" s="15" t="str">
        <f>SUM(D162:D165)</f>
        <v>0</v>
      </c>
      <c r="E166" s="15" t="str">
        <f>SUM(E162:E165)</f>
        <v>0</v>
      </c>
      <c r="F166" s="15" t="str">
        <f>SUM(F162:F165)</f>
        <v>0</v>
      </c>
      <c r="G166" s="15" t="str">
        <f>SUM(G162:G165)</f>
        <v>0</v>
      </c>
      <c r="H166" s="15" t="str">
        <f>SUM(H162:H165)</f>
        <v>0</v>
      </c>
      <c r="I166" s="15" t="str">
        <f>SUM(I162:I165)</f>
        <v>0</v>
      </c>
      <c r="J166" s="15" t="str">
        <f>SUM(J162:J165)</f>
        <v>0</v>
      </c>
      <c r="K166" s="34" t="str">
        <f>SUM(K162:K165)</f>
        <v>0</v>
      </c>
      <c r="L166" s="12"/>
      <c r="M166" s="26" t="str">
        <f>SUM(M162:M165)</f>
        <v>0</v>
      </c>
      <c r="N166" s="15" t="str">
        <f>SUM(N162:N165)</f>
        <v>0</v>
      </c>
      <c r="O166" s="15" t="str">
        <f>SUM(O162:O165)</f>
        <v>0</v>
      </c>
      <c r="P166" s="15" t="str">
        <f>SUM(P162:P165)</f>
        <v>0</v>
      </c>
      <c r="Q166" s="15" t="str">
        <f>SUM(Q162:Q165)</f>
        <v>0</v>
      </c>
      <c r="R166" s="15" t="str">
        <f>SUM(R162:R165)</f>
        <v>0</v>
      </c>
      <c r="S166" s="15" t="str">
        <f>SUM(S162:S165)</f>
        <v>0</v>
      </c>
      <c r="T166" s="15" t="str">
        <f>SUM(T162:T165)</f>
        <v>0</v>
      </c>
      <c r="U166" s="15" t="str">
        <f>SUM(U162:U165)</f>
        <v>0</v>
      </c>
      <c r="V166" s="15" t="str">
        <f>SUM(V162:V165)</f>
        <v>0</v>
      </c>
      <c r="W166" s="34" t="str">
        <f>SUM(W162:W165)</f>
        <v>0</v>
      </c>
    </row>
    <row r="167" spans="1:23">
      <c r="A167" s="18"/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19" t="s">
        <v>77</v>
      </c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0" t="s">
        <v>47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48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49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50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32"/>
      <c r="L172" s="12"/>
      <c r="M172" s="24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19" t="s">
        <v>44</v>
      </c>
      <c r="B173" s="12"/>
      <c r="C173" s="26" t="str">
        <f>SUM(C169:C172)</f>
        <v>0</v>
      </c>
      <c r="D173" s="15" t="str">
        <f>SUM(D169:D172)</f>
        <v>0</v>
      </c>
      <c r="E173" s="15" t="str">
        <f>SUM(E169:E172)</f>
        <v>0</v>
      </c>
      <c r="F173" s="15" t="str">
        <f>SUM(F169:F172)</f>
        <v>0</v>
      </c>
      <c r="G173" s="15" t="str">
        <f>SUM(G169:G172)</f>
        <v>0</v>
      </c>
      <c r="H173" s="15" t="str">
        <f>SUM(H169:H172)</f>
        <v>0</v>
      </c>
      <c r="I173" s="15" t="str">
        <f>SUM(I169:I172)</f>
        <v>0</v>
      </c>
      <c r="J173" s="15" t="str">
        <f>SUM(J169:J172)</f>
        <v>0</v>
      </c>
      <c r="K173" s="34" t="str">
        <f>SUM(K169:K172)</f>
        <v>0</v>
      </c>
      <c r="L173" s="12"/>
      <c r="M173" s="26" t="str">
        <f>SUM(M169:M172)</f>
        <v>0</v>
      </c>
      <c r="N173" s="15" t="str">
        <f>SUM(N169:N172)</f>
        <v>0</v>
      </c>
      <c r="O173" s="15" t="str">
        <f>SUM(O169:O172)</f>
        <v>0</v>
      </c>
      <c r="P173" s="15" t="str">
        <f>SUM(P169:P172)</f>
        <v>0</v>
      </c>
      <c r="Q173" s="15" t="str">
        <f>SUM(Q169:Q172)</f>
        <v>0</v>
      </c>
      <c r="R173" s="15" t="str">
        <f>SUM(R169:R172)</f>
        <v>0</v>
      </c>
      <c r="S173" s="15" t="str">
        <f>SUM(S169:S172)</f>
        <v>0</v>
      </c>
      <c r="T173" s="15" t="str">
        <f>SUM(T169:T172)</f>
        <v>0</v>
      </c>
      <c r="U173" s="15" t="str">
        <f>SUM(U169:U172)</f>
        <v>0</v>
      </c>
      <c r="V173" s="15" t="str">
        <f>SUM(V169:V172)</f>
        <v>0</v>
      </c>
      <c r="W173" s="34" t="str">
        <f>SUM(W169:W172)</f>
        <v>0</v>
      </c>
    </row>
    <row r="174" spans="1:23">
      <c r="A174" s="18"/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78</v>
      </c>
      <c r="B175" s="12"/>
      <c r="C175" s="24"/>
      <c r="D175" s="12"/>
      <c r="E175" s="12"/>
      <c r="F175" s="12"/>
      <c r="G175" s="12"/>
      <c r="H175" s="12"/>
      <c r="I175" s="12"/>
      <c r="J175" s="12"/>
      <c r="K175" s="32"/>
      <c r="L175" s="12"/>
      <c r="M175" s="24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20" t="s">
        <v>42</v>
      </c>
      <c r="B176" s="12"/>
      <c r="C176" s="25">
        <v>0</v>
      </c>
      <c r="D176" s="14">
        <v>0</v>
      </c>
      <c r="E176" s="14">
        <v>10258937</v>
      </c>
      <c r="F176" s="14">
        <v>0</v>
      </c>
      <c r="G176" s="14">
        <v>0</v>
      </c>
      <c r="H176" s="14">
        <v>13793867</v>
      </c>
      <c r="I176" s="14">
        <v>0</v>
      </c>
      <c r="J176" s="14">
        <v>0</v>
      </c>
      <c r="K176" s="33">
        <v>24052804</v>
      </c>
      <c r="L176" s="12"/>
      <c r="M176" s="25">
        <v>8096</v>
      </c>
      <c r="N176" s="14">
        <v>0</v>
      </c>
      <c r="O176" s="14">
        <v>8642730</v>
      </c>
      <c r="P176" s="14">
        <v>0</v>
      </c>
      <c r="Q176" s="14">
        <v>0</v>
      </c>
      <c r="R176" s="14">
        <v>10725195</v>
      </c>
      <c r="S176" s="14">
        <v>0</v>
      </c>
      <c r="T176" s="14">
        <v>0</v>
      </c>
      <c r="U176" s="14">
        <v>50509</v>
      </c>
      <c r="V176" s="14">
        <v>0</v>
      </c>
      <c r="W176" s="33">
        <v>19426530</v>
      </c>
    </row>
    <row r="177" spans="1:23">
      <c r="A177" s="20" t="s">
        <v>43</v>
      </c>
      <c r="B177" s="12"/>
      <c r="C177" s="25">
        <v>0</v>
      </c>
      <c r="D177" s="14">
        <v>0</v>
      </c>
      <c r="E177" s="14">
        <v>12648184</v>
      </c>
      <c r="F177" s="14">
        <v>0</v>
      </c>
      <c r="G177" s="14">
        <v>0</v>
      </c>
      <c r="H177" s="14">
        <v>12154849</v>
      </c>
      <c r="I177" s="14">
        <v>0</v>
      </c>
      <c r="J177" s="14">
        <v>0</v>
      </c>
      <c r="K177" s="33">
        <v>24803033</v>
      </c>
      <c r="L177" s="12"/>
      <c r="M177" s="25">
        <v>-8096</v>
      </c>
      <c r="N177" s="14">
        <v>0</v>
      </c>
      <c r="O177" s="14">
        <v>10929661</v>
      </c>
      <c r="P177" s="14">
        <v>0</v>
      </c>
      <c r="Q177" s="14">
        <v>0</v>
      </c>
      <c r="R177" s="14">
        <v>9495634</v>
      </c>
      <c r="S177" s="14">
        <v>0</v>
      </c>
      <c r="T177" s="14">
        <v>0</v>
      </c>
      <c r="U177" s="14">
        <v>47065</v>
      </c>
      <c r="V177" s="14">
        <v>0</v>
      </c>
      <c r="W177" s="33">
        <v>20464264</v>
      </c>
    </row>
    <row r="178" spans="1:23">
      <c r="A178" s="19" t="s">
        <v>44</v>
      </c>
      <c r="B178" s="12"/>
      <c r="C178" s="26" t="str">
        <f>SUM(C176:C177)</f>
        <v>0</v>
      </c>
      <c r="D178" s="15" t="str">
        <f>SUM(D176:D177)</f>
        <v>0</v>
      </c>
      <c r="E178" s="15" t="str">
        <f>SUM(E176:E177)</f>
        <v>0</v>
      </c>
      <c r="F178" s="15" t="str">
        <f>SUM(F176:F177)</f>
        <v>0</v>
      </c>
      <c r="G178" s="15" t="str">
        <f>SUM(G176:G177)</f>
        <v>0</v>
      </c>
      <c r="H178" s="15" t="str">
        <f>SUM(H176:H177)</f>
        <v>0</v>
      </c>
      <c r="I178" s="15" t="str">
        <f>SUM(I176:I177)</f>
        <v>0</v>
      </c>
      <c r="J178" s="15" t="str">
        <f>SUM(J176:J177)</f>
        <v>0</v>
      </c>
      <c r="K178" s="34" t="str">
        <f>SUM(K176:K177)</f>
        <v>0</v>
      </c>
      <c r="L178" s="12"/>
      <c r="M178" s="26" t="str">
        <f>SUM(M176:M177)</f>
        <v>0</v>
      </c>
      <c r="N178" s="15" t="str">
        <f>SUM(N176:N177)</f>
        <v>0</v>
      </c>
      <c r="O178" s="15" t="str">
        <f>SUM(O176:O177)</f>
        <v>0</v>
      </c>
      <c r="P178" s="15" t="str">
        <f>SUM(P176:P177)</f>
        <v>0</v>
      </c>
      <c r="Q178" s="15" t="str">
        <f>SUM(Q176:Q177)</f>
        <v>0</v>
      </c>
      <c r="R178" s="15" t="str">
        <f>SUM(R176:R177)</f>
        <v>0</v>
      </c>
      <c r="S178" s="15" t="str">
        <f>SUM(S176:S177)</f>
        <v>0</v>
      </c>
      <c r="T178" s="15" t="str">
        <f>SUM(T176:T177)</f>
        <v>0</v>
      </c>
      <c r="U178" s="15" t="str">
        <f>SUM(U176:U177)</f>
        <v>0</v>
      </c>
      <c r="V178" s="15" t="str">
        <f>SUM(V176:V177)</f>
        <v>0</v>
      </c>
      <c r="W178" s="34" t="str">
        <f>SUM(W176:W177)</f>
        <v>0</v>
      </c>
    </row>
    <row r="179" spans="1:23">
      <c r="A179" s="18"/>
      <c r="B179" s="12"/>
      <c r="C179" s="24"/>
      <c r="D179" s="12"/>
      <c r="E179" s="12"/>
      <c r="F179" s="12"/>
      <c r="G179" s="12"/>
      <c r="H179" s="12"/>
      <c r="I179" s="12"/>
      <c r="J179" s="12"/>
      <c r="K179" s="32"/>
      <c r="L179" s="12"/>
      <c r="M179" s="24"/>
      <c r="N179" s="12"/>
      <c r="O179" s="12"/>
      <c r="P179" s="12"/>
      <c r="Q179" s="12"/>
      <c r="R179" s="12"/>
      <c r="S179" s="12"/>
      <c r="T179" s="12"/>
      <c r="U179" s="12"/>
      <c r="V179" s="12"/>
      <c r="W179" s="32"/>
    </row>
    <row r="180" spans="1:23">
      <c r="A180" s="19" t="s">
        <v>79</v>
      </c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20" t="s">
        <v>40</v>
      </c>
      <c r="B181" s="12"/>
      <c r="C181" s="25"/>
      <c r="D181" s="14"/>
      <c r="E181" s="14"/>
      <c r="F181" s="14"/>
      <c r="G181" s="14"/>
      <c r="H181" s="14"/>
      <c r="I181" s="14"/>
      <c r="J181" s="14"/>
      <c r="K181" s="33"/>
      <c r="L181" s="12"/>
      <c r="M181" s="25"/>
      <c r="N181" s="14"/>
      <c r="O181" s="14"/>
      <c r="P181" s="14"/>
      <c r="Q181" s="14"/>
      <c r="R181" s="14"/>
      <c r="S181" s="14"/>
      <c r="T181" s="14"/>
      <c r="U181" s="14"/>
      <c r="V181" s="14"/>
      <c r="W181" s="33"/>
    </row>
    <row r="182" spans="1:23">
      <c r="A182" s="20" t="s">
        <v>41</v>
      </c>
      <c r="B182" s="12"/>
      <c r="C182" s="25"/>
      <c r="D182" s="14"/>
      <c r="E182" s="14"/>
      <c r="F182" s="14"/>
      <c r="G182" s="14"/>
      <c r="H182" s="14"/>
      <c r="I182" s="14"/>
      <c r="J182" s="14"/>
      <c r="K182" s="33"/>
      <c r="L182" s="12"/>
      <c r="M182" s="25"/>
      <c r="N182" s="14"/>
      <c r="O182" s="14"/>
      <c r="P182" s="14"/>
      <c r="Q182" s="14"/>
      <c r="R182" s="14"/>
      <c r="S182" s="14"/>
      <c r="T182" s="14"/>
      <c r="U182" s="14"/>
      <c r="V182" s="14"/>
      <c r="W182" s="33"/>
    </row>
    <row r="183" spans="1:23">
      <c r="A183" s="20" t="s">
        <v>42</v>
      </c>
      <c r="B183" s="12"/>
      <c r="C183" s="25"/>
      <c r="D183" s="14"/>
      <c r="E183" s="14"/>
      <c r="F183" s="14"/>
      <c r="G183" s="14"/>
      <c r="H183" s="14"/>
      <c r="I183" s="14"/>
      <c r="J183" s="14"/>
      <c r="K183" s="33"/>
      <c r="L183" s="12"/>
      <c r="M183" s="25"/>
      <c r="N183" s="14"/>
      <c r="O183" s="14"/>
      <c r="P183" s="14"/>
      <c r="Q183" s="14"/>
      <c r="R183" s="14"/>
      <c r="S183" s="14"/>
      <c r="T183" s="14"/>
      <c r="U183" s="14"/>
      <c r="V183" s="14"/>
      <c r="W183" s="33"/>
    </row>
    <row r="184" spans="1:23">
      <c r="A184" s="20" t="s">
        <v>43</v>
      </c>
      <c r="B184" s="12"/>
      <c r="C184" s="25"/>
      <c r="D184" s="14"/>
      <c r="E184" s="14"/>
      <c r="F184" s="14"/>
      <c r="G184" s="14"/>
      <c r="H184" s="14"/>
      <c r="I184" s="14"/>
      <c r="J184" s="14"/>
      <c r="K184" s="33"/>
      <c r="L184" s="12"/>
      <c r="M184" s="25"/>
      <c r="N184" s="14"/>
      <c r="O184" s="14"/>
      <c r="P184" s="14"/>
      <c r="Q184" s="14"/>
      <c r="R184" s="14"/>
      <c r="S184" s="14"/>
      <c r="T184" s="14"/>
      <c r="U184" s="14"/>
      <c r="V184" s="14"/>
      <c r="W184" s="33"/>
    </row>
    <row r="185" spans="1:23">
      <c r="A185" s="19" t="s">
        <v>44</v>
      </c>
      <c r="B185" s="12"/>
      <c r="C185" s="26" t="str">
        <f>SUM(C181:C184)</f>
        <v>0</v>
      </c>
      <c r="D185" s="15" t="str">
        <f>SUM(D181:D184)</f>
        <v>0</v>
      </c>
      <c r="E185" s="15" t="str">
        <f>SUM(E181:E184)</f>
        <v>0</v>
      </c>
      <c r="F185" s="15" t="str">
        <f>SUM(F181:F184)</f>
        <v>0</v>
      </c>
      <c r="G185" s="15" t="str">
        <f>SUM(G181:G184)</f>
        <v>0</v>
      </c>
      <c r="H185" s="15" t="str">
        <f>SUM(H181:H184)</f>
        <v>0</v>
      </c>
      <c r="I185" s="15" t="str">
        <f>SUM(I181:I184)</f>
        <v>0</v>
      </c>
      <c r="J185" s="15" t="str">
        <f>SUM(J181:J184)</f>
        <v>0</v>
      </c>
      <c r="K185" s="34" t="str">
        <f>SUM(K181:K184)</f>
        <v>0</v>
      </c>
      <c r="L185" s="12"/>
      <c r="M185" s="26" t="str">
        <f>SUM(M181:M184)</f>
        <v>0</v>
      </c>
      <c r="N185" s="15" t="str">
        <f>SUM(N181:N184)</f>
        <v>0</v>
      </c>
      <c r="O185" s="15" t="str">
        <f>SUM(O181:O184)</f>
        <v>0</v>
      </c>
      <c r="P185" s="15" t="str">
        <f>SUM(P181:P184)</f>
        <v>0</v>
      </c>
      <c r="Q185" s="15" t="str">
        <f>SUM(Q181:Q184)</f>
        <v>0</v>
      </c>
      <c r="R185" s="15" t="str">
        <f>SUM(R181:R184)</f>
        <v>0</v>
      </c>
      <c r="S185" s="15" t="str">
        <f>SUM(S181:S184)</f>
        <v>0</v>
      </c>
      <c r="T185" s="15" t="str">
        <f>SUM(T181:T184)</f>
        <v>0</v>
      </c>
      <c r="U185" s="15" t="str">
        <f>SUM(U181:U184)</f>
        <v>0</v>
      </c>
      <c r="V185" s="15" t="str">
        <f>SUM(V181:V184)</f>
        <v>0</v>
      </c>
      <c r="W185" s="34" t="str">
        <f>SUM(W181:W184)</f>
        <v>0</v>
      </c>
    </row>
    <row r="186" spans="1:23">
      <c r="A186" s="18"/>
      <c r="B186" s="12"/>
      <c r="C186" s="24"/>
      <c r="D186" s="12"/>
      <c r="E186" s="12"/>
      <c r="F186" s="12"/>
      <c r="G186" s="12"/>
      <c r="H186" s="12"/>
      <c r="I186" s="12"/>
      <c r="J186" s="12"/>
      <c r="K186" s="32"/>
      <c r="L186" s="12"/>
      <c r="M186" s="24"/>
      <c r="N186" s="12"/>
      <c r="O186" s="12"/>
      <c r="P186" s="12"/>
      <c r="Q186" s="12"/>
      <c r="R186" s="12"/>
      <c r="S186" s="12"/>
      <c r="T186" s="12"/>
      <c r="U186" s="12"/>
      <c r="V186" s="12"/>
      <c r="W186" s="32"/>
    </row>
    <row r="187" spans="1:23">
      <c r="A187" s="19" t="s">
        <v>80</v>
      </c>
      <c r="B187" s="12"/>
      <c r="C187" s="24"/>
      <c r="D187" s="12"/>
      <c r="E187" s="12"/>
      <c r="F187" s="12"/>
      <c r="G187" s="12"/>
      <c r="H187" s="12"/>
      <c r="I187" s="12"/>
      <c r="J187" s="12"/>
      <c r="K187" s="32"/>
      <c r="L187" s="12"/>
      <c r="M187" s="24"/>
      <c r="N187" s="12"/>
      <c r="O187" s="12"/>
      <c r="P187" s="12"/>
      <c r="Q187" s="12"/>
      <c r="R187" s="12"/>
      <c r="S187" s="12"/>
      <c r="T187" s="12"/>
      <c r="U187" s="12"/>
      <c r="V187" s="12"/>
      <c r="W187" s="32"/>
    </row>
    <row r="188" spans="1:23">
      <c r="A188" s="20" t="s">
        <v>40</v>
      </c>
      <c r="B188" s="12"/>
      <c r="C188" s="25"/>
      <c r="D188" s="14"/>
      <c r="E188" s="14"/>
      <c r="F188" s="14"/>
      <c r="G188" s="14"/>
      <c r="H188" s="14"/>
      <c r="I188" s="14"/>
      <c r="J188" s="14"/>
      <c r="K188" s="33"/>
      <c r="L188" s="12"/>
      <c r="M188" s="25"/>
      <c r="N188" s="14"/>
      <c r="O188" s="14"/>
      <c r="P188" s="14"/>
      <c r="Q188" s="14"/>
      <c r="R188" s="14"/>
      <c r="S188" s="14"/>
      <c r="T188" s="14"/>
      <c r="U188" s="14"/>
      <c r="V188" s="14"/>
      <c r="W188" s="33"/>
    </row>
    <row r="189" spans="1:23">
      <c r="A189" s="20" t="s">
        <v>41</v>
      </c>
      <c r="B189" s="12"/>
      <c r="C189" s="25"/>
      <c r="D189" s="14"/>
      <c r="E189" s="14"/>
      <c r="F189" s="14"/>
      <c r="G189" s="14"/>
      <c r="H189" s="14"/>
      <c r="I189" s="14"/>
      <c r="J189" s="14"/>
      <c r="K189" s="33"/>
      <c r="L189" s="12"/>
      <c r="M189" s="25"/>
      <c r="N189" s="14"/>
      <c r="O189" s="14"/>
      <c r="P189" s="14"/>
      <c r="Q189" s="14"/>
      <c r="R189" s="14"/>
      <c r="S189" s="14"/>
      <c r="T189" s="14"/>
      <c r="U189" s="14"/>
      <c r="V189" s="14"/>
      <c r="W189" s="33"/>
    </row>
    <row r="190" spans="1:23">
      <c r="A190" s="20" t="s">
        <v>42</v>
      </c>
      <c r="B190" s="12"/>
      <c r="C190" s="25"/>
      <c r="D190" s="14"/>
      <c r="E190" s="14"/>
      <c r="F190" s="14"/>
      <c r="G190" s="14"/>
      <c r="H190" s="14"/>
      <c r="I190" s="14"/>
      <c r="J190" s="14"/>
      <c r="K190" s="33"/>
      <c r="L190" s="12"/>
      <c r="M190" s="25"/>
      <c r="N190" s="14"/>
      <c r="O190" s="14"/>
      <c r="P190" s="14"/>
      <c r="Q190" s="14"/>
      <c r="R190" s="14"/>
      <c r="S190" s="14"/>
      <c r="T190" s="14"/>
      <c r="U190" s="14"/>
      <c r="V190" s="14"/>
      <c r="W190" s="33"/>
    </row>
    <row r="191" spans="1:23">
      <c r="A191" s="20" t="s">
        <v>43</v>
      </c>
      <c r="B191" s="12"/>
      <c r="C191" s="25"/>
      <c r="D191" s="14"/>
      <c r="E191" s="14"/>
      <c r="F191" s="14"/>
      <c r="G191" s="14"/>
      <c r="H191" s="14"/>
      <c r="I191" s="14"/>
      <c r="J191" s="14"/>
      <c r="K191" s="33"/>
      <c r="L191" s="12"/>
      <c r="M191" s="25"/>
      <c r="N191" s="14"/>
      <c r="O191" s="14"/>
      <c r="P191" s="14"/>
      <c r="Q191" s="14"/>
      <c r="R191" s="14"/>
      <c r="S191" s="14"/>
      <c r="T191" s="14"/>
      <c r="U191" s="14"/>
      <c r="V191" s="14"/>
      <c r="W191" s="33"/>
    </row>
    <row r="192" spans="1:23">
      <c r="A192" s="19" t="s">
        <v>44</v>
      </c>
      <c r="B192" s="12"/>
      <c r="C192" s="26" t="str">
        <f>SUM(C188:C191)</f>
        <v>0</v>
      </c>
      <c r="D192" s="15" t="str">
        <f>SUM(D188:D191)</f>
        <v>0</v>
      </c>
      <c r="E192" s="15" t="str">
        <f>SUM(E188:E191)</f>
        <v>0</v>
      </c>
      <c r="F192" s="15" t="str">
        <f>SUM(F188:F191)</f>
        <v>0</v>
      </c>
      <c r="G192" s="15" t="str">
        <f>SUM(G188:G191)</f>
        <v>0</v>
      </c>
      <c r="H192" s="15" t="str">
        <f>SUM(H188:H191)</f>
        <v>0</v>
      </c>
      <c r="I192" s="15" t="str">
        <f>SUM(I188:I191)</f>
        <v>0</v>
      </c>
      <c r="J192" s="15" t="str">
        <f>SUM(J188:J191)</f>
        <v>0</v>
      </c>
      <c r="K192" s="34" t="str">
        <f>SUM(K188:K191)</f>
        <v>0</v>
      </c>
      <c r="L192" s="12"/>
      <c r="M192" s="26" t="str">
        <f>SUM(M188:M191)</f>
        <v>0</v>
      </c>
      <c r="N192" s="15" t="str">
        <f>SUM(N188:N191)</f>
        <v>0</v>
      </c>
      <c r="O192" s="15" t="str">
        <f>SUM(O188:O191)</f>
        <v>0</v>
      </c>
      <c r="P192" s="15" t="str">
        <f>SUM(P188:P191)</f>
        <v>0</v>
      </c>
      <c r="Q192" s="15" t="str">
        <f>SUM(Q188:Q191)</f>
        <v>0</v>
      </c>
      <c r="R192" s="15" t="str">
        <f>SUM(R188:R191)</f>
        <v>0</v>
      </c>
      <c r="S192" s="15" t="str">
        <f>SUM(S188:S191)</f>
        <v>0</v>
      </c>
      <c r="T192" s="15" t="str">
        <f>SUM(T188:T191)</f>
        <v>0</v>
      </c>
      <c r="U192" s="15" t="str">
        <f>SUM(U188:U191)</f>
        <v>0</v>
      </c>
      <c r="V192" s="15" t="str">
        <f>SUM(V188:V191)</f>
        <v>0</v>
      </c>
      <c r="W192" s="34" t="str">
        <f>SUM(W188:W191)</f>
        <v>0</v>
      </c>
    </row>
    <row r="193" spans="1:23">
      <c r="A193" s="18"/>
      <c r="B193" s="12"/>
      <c r="C193" s="24"/>
      <c r="D193" s="12"/>
      <c r="E193" s="12"/>
      <c r="F193" s="12"/>
      <c r="G193" s="12"/>
      <c r="H193" s="12"/>
      <c r="I193" s="12"/>
      <c r="J193" s="12"/>
      <c r="K193" s="32"/>
      <c r="L193" s="12"/>
      <c r="M193" s="24"/>
      <c r="N193" s="12"/>
      <c r="O193" s="12"/>
      <c r="P193" s="12"/>
      <c r="Q193" s="12"/>
      <c r="R193" s="12"/>
      <c r="S193" s="12"/>
      <c r="T193" s="12"/>
      <c r="U193" s="12"/>
      <c r="V193" s="12"/>
      <c r="W193" s="32"/>
    </row>
    <row r="194" spans="1:23">
      <c r="A194" s="19" t="s">
        <v>81</v>
      </c>
      <c r="B194" s="12"/>
      <c r="C194" s="24"/>
      <c r="D194" s="12"/>
      <c r="E194" s="12"/>
      <c r="F194" s="12"/>
      <c r="G194" s="12"/>
      <c r="H194" s="12"/>
      <c r="I194" s="12"/>
      <c r="J194" s="12"/>
      <c r="K194" s="32"/>
      <c r="L194" s="12"/>
      <c r="M194" s="24"/>
      <c r="N194" s="12"/>
      <c r="O194" s="12"/>
      <c r="P194" s="12"/>
      <c r="Q194" s="12"/>
      <c r="R194" s="12"/>
      <c r="S194" s="12"/>
      <c r="T194" s="12"/>
      <c r="U194" s="12"/>
      <c r="V194" s="12"/>
      <c r="W194" s="32"/>
    </row>
    <row r="195" spans="1:23">
      <c r="A195" s="20" t="s">
        <v>40</v>
      </c>
      <c r="B195" s="12"/>
      <c r="C195" s="25"/>
      <c r="D195" s="14"/>
      <c r="E195" s="14"/>
      <c r="F195" s="14"/>
      <c r="G195" s="14"/>
      <c r="H195" s="14"/>
      <c r="I195" s="14"/>
      <c r="J195" s="14"/>
      <c r="K195" s="33"/>
      <c r="L195" s="12"/>
      <c r="M195" s="25"/>
      <c r="N195" s="14"/>
      <c r="O195" s="14"/>
      <c r="P195" s="14"/>
      <c r="Q195" s="14"/>
      <c r="R195" s="14"/>
      <c r="S195" s="14"/>
      <c r="T195" s="14"/>
      <c r="U195" s="14"/>
      <c r="V195" s="14"/>
      <c r="W195" s="33"/>
    </row>
    <row r="196" spans="1:23">
      <c r="A196" s="20" t="s">
        <v>41</v>
      </c>
      <c r="B196" s="12"/>
      <c r="C196" s="25"/>
      <c r="D196" s="14"/>
      <c r="E196" s="14"/>
      <c r="F196" s="14"/>
      <c r="G196" s="14"/>
      <c r="H196" s="14"/>
      <c r="I196" s="14"/>
      <c r="J196" s="14"/>
      <c r="K196" s="33"/>
      <c r="L196" s="12"/>
      <c r="M196" s="25"/>
      <c r="N196" s="14"/>
      <c r="O196" s="14"/>
      <c r="P196" s="14"/>
      <c r="Q196" s="14"/>
      <c r="R196" s="14"/>
      <c r="S196" s="14"/>
      <c r="T196" s="14"/>
      <c r="U196" s="14"/>
      <c r="V196" s="14"/>
      <c r="W196" s="33"/>
    </row>
    <row r="197" spans="1:23">
      <c r="A197" s="20" t="s">
        <v>42</v>
      </c>
      <c r="B197" s="12"/>
      <c r="C197" s="25"/>
      <c r="D197" s="14"/>
      <c r="E197" s="14"/>
      <c r="F197" s="14"/>
      <c r="G197" s="14"/>
      <c r="H197" s="14"/>
      <c r="I197" s="14"/>
      <c r="J197" s="14"/>
      <c r="K197" s="33"/>
      <c r="L197" s="12"/>
      <c r="M197" s="25"/>
      <c r="N197" s="14"/>
      <c r="O197" s="14"/>
      <c r="P197" s="14"/>
      <c r="Q197" s="14"/>
      <c r="R197" s="14"/>
      <c r="S197" s="14"/>
      <c r="T197" s="14"/>
      <c r="U197" s="14"/>
      <c r="V197" s="14"/>
      <c r="W197" s="33"/>
    </row>
    <row r="198" spans="1:23">
      <c r="A198" s="20" t="s">
        <v>43</v>
      </c>
      <c r="B198" s="12"/>
      <c r="C198" s="25"/>
      <c r="D198" s="14"/>
      <c r="E198" s="14"/>
      <c r="F198" s="14"/>
      <c r="G198" s="14"/>
      <c r="H198" s="14"/>
      <c r="I198" s="14"/>
      <c r="J198" s="14"/>
      <c r="K198" s="33"/>
      <c r="L198" s="12"/>
      <c r="M198" s="25"/>
      <c r="N198" s="14"/>
      <c r="O198" s="14"/>
      <c r="P198" s="14"/>
      <c r="Q198" s="14"/>
      <c r="R198" s="14"/>
      <c r="S198" s="14"/>
      <c r="T198" s="14"/>
      <c r="U198" s="14"/>
      <c r="V198" s="14"/>
      <c r="W198" s="33"/>
    </row>
    <row r="199" spans="1:23">
      <c r="A199" s="19" t="s">
        <v>44</v>
      </c>
      <c r="B199" s="12"/>
      <c r="C199" s="26" t="str">
        <f>SUM(C195:C198)</f>
        <v>0</v>
      </c>
      <c r="D199" s="15" t="str">
        <f>SUM(D195:D198)</f>
        <v>0</v>
      </c>
      <c r="E199" s="15" t="str">
        <f>SUM(E195:E198)</f>
        <v>0</v>
      </c>
      <c r="F199" s="15" t="str">
        <f>SUM(F195:F198)</f>
        <v>0</v>
      </c>
      <c r="G199" s="15" t="str">
        <f>SUM(G195:G198)</f>
        <v>0</v>
      </c>
      <c r="H199" s="15" t="str">
        <f>SUM(H195:H198)</f>
        <v>0</v>
      </c>
      <c r="I199" s="15" t="str">
        <f>SUM(I195:I198)</f>
        <v>0</v>
      </c>
      <c r="J199" s="15" t="str">
        <f>SUM(J195:J198)</f>
        <v>0</v>
      </c>
      <c r="K199" s="34" t="str">
        <f>SUM(K195:K198)</f>
        <v>0</v>
      </c>
      <c r="L199" s="12"/>
      <c r="M199" s="26" t="str">
        <f>SUM(M195:M198)</f>
        <v>0</v>
      </c>
      <c r="N199" s="15" t="str">
        <f>SUM(N195:N198)</f>
        <v>0</v>
      </c>
      <c r="O199" s="15" t="str">
        <f>SUM(O195:O198)</f>
        <v>0</v>
      </c>
      <c r="P199" s="15" t="str">
        <f>SUM(P195:P198)</f>
        <v>0</v>
      </c>
      <c r="Q199" s="15" t="str">
        <f>SUM(Q195:Q198)</f>
        <v>0</v>
      </c>
      <c r="R199" s="15" t="str">
        <f>SUM(R195:R198)</f>
        <v>0</v>
      </c>
      <c r="S199" s="15" t="str">
        <f>SUM(S195:S198)</f>
        <v>0</v>
      </c>
      <c r="T199" s="15" t="str">
        <f>SUM(T195:T198)</f>
        <v>0</v>
      </c>
      <c r="U199" s="15" t="str">
        <f>SUM(U195:U198)</f>
        <v>0</v>
      </c>
      <c r="V199" s="15" t="str">
        <f>SUM(V195:V198)</f>
        <v>0</v>
      </c>
      <c r="W199" s="34" t="str">
        <f>SUM(W195:W198)</f>
        <v>0</v>
      </c>
    </row>
    <row r="200" spans="1:23">
      <c r="A200" s="18"/>
      <c r="B200" s="12"/>
      <c r="C200" s="24"/>
      <c r="D200" s="12"/>
      <c r="E200" s="12"/>
      <c r="F200" s="12"/>
      <c r="G200" s="12"/>
      <c r="H200" s="12"/>
      <c r="I200" s="12"/>
      <c r="J200" s="12"/>
      <c r="K200" s="32"/>
      <c r="L200" s="12"/>
      <c r="M200" s="24"/>
      <c r="N200" s="12"/>
      <c r="O200" s="12"/>
      <c r="P200" s="12"/>
      <c r="Q200" s="12"/>
      <c r="R200" s="12"/>
      <c r="S200" s="12"/>
      <c r="T200" s="12"/>
      <c r="U200" s="12"/>
      <c r="V200" s="12"/>
      <c r="W200" s="32"/>
    </row>
    <row r="201" spans="1:23">
      <c r="A201" s="21" t="s">
        <v>82</v>
      </c>
      <c r="B201" s="13"/>
      <c r="C201" s="27" t="str">
        <f>C159+C166+C173+C178+C185+C192+C199</f>
        <v>0</v>
      </c>
      <c r="D201" s="16" t="str">
        <f>D159+D166+D173+D178+D185+D192+D199</f>
        <v>0</v>
      </c>
      <c r="E201" s="16" t="str">
        <f>E159+E166+E173+E178+E185+E192+E199</f>
        <v>0</v>
      </c>
      <c r="F201" s="16" t="str">
        <f>F159+F166+F173+F178+F185+F192+F199</f>
        <v>0</v>
      </c>
      <c r="G201" s="16" t="str">
        <f>G159+G166+G173+G178+G185+G192+G199</f>
        <v>0</v>
      </c>
      <c r="H201" s="16" t="str">
        <f>H159+H166+H173+H178+H185+H192+H199</f>
        <v>0</v>
      </c>
      <c r="I201" s="16" t="str">
        <f>I159+I166+I173+I178+I185+I192+I199</f>
        <v>0</v>
      </c>
      <c r="J201" s="16" t="str">
        <f>J159+J166+J173+J178+J185+J192+J199</f>
        <v>0</v>
      </c>
      <c r="K201" s="35" t="str">
        <f>K159+K166+K173+K178+K185+K192+K199</f>
        <v>0</v>
      </c>
      <c r="L201" s="13"/>
      <c r="M201" s="27" t="str">
        <f>M159+M166+M173+M178+M185+M192+M199</f>
        <v>0</v>
      </c>
      <c r="N201" s="16" t="str">
        <f>N159+N166+N173+N178+N185+N192+N199</f>
        <v>0</v>
      </c>
      <c r="O201" s="16" t="str">
        <f>O159+O166+O173+O178+O185+O192+O199</f>
        <v>0</v>
      </c>
      <c r="P201" s="16" t="str">
        <f>P159+P166+P173+P178+P185+P192+P199</f>
        <v>0</v>
      </c>
      <c r="Q201" s="16" t="str">
        <f>Q159+Q166+Q173+Q178+Q185+Q192+Q199</f>
        <v>0</v>
      </c>
      <c r="R201" s="16" t="str">
        <f>R159+R166+R173+R178+R185+R192+R199</f>
        <v>0</v>
      </c>
      <c r="S201" s="16" t="str">
        <f>S159+S166+S173+S178+S185+S192+S199</f>
        <v>0</v>
      </c>
      <c r="T201" s="16" t="str">
        <f>T159+T166+T173+T178+T185+T192+T199</f>
        <v>0</v>
      </c>
      <c r="U201" s="16" t="str">
        <f>U159+U166+U173+U178+U185+U192+U199</f>
        <v>0</v>
      </c>
      <c r="V201" s="16" t="str">
        <f>V159+V166+V173+V178+V185+V192+V199</f>
        <v>0</v>
      </c>
      <c r="W201" s="35" t="str">
        <f>W159+W166+W173+W178+W185+W192+W199</f>
        <v>0</v>
      </c>
    </row>
    <row r="202" spans="1:23">
      <c r="A202" s="18"/>
      <c r="B202" s="12"/>
      <c r="C202" s="24"/>
      <c r="D202" s="12"/>
      <c r="E202" s="12"/>
      <c r="F202" s="12"/>
      <c r="G202" s="12"/>
      <c r="H202" s="12"/>
      <c r="I202" s="12"/>
      <c r="J202" s="12"/>
      <c r="K202" s="32"/>
      <c r="L202" s="12"/>
      <c r="M202" s="24"/>
      <c r="N202" s="12"/>
      <c r="O202" s="12"/>
      <c r="P202" s="12"/>
      <c r="Q202" s="12"/>
      <c r="R202" s="12"/>
      <c r="S202" s="12"/>
      <c r="T202" s="12"/>
      <c r="U202" s="12"/>
      <c r="V202" s="12"/>
      <c r="W202" s="32"/>
    </row>
    <row r="203" spans="1:23">
      <c r="A203" s="22" t="s">
        <v>83</v>
      </c>
      <c r="B203" s="13"/>
      <c r="C203" s="28" t="str">
        <f>C152+C201</f>
        <v>0</v>
      </c>
      <c r="D203" s="30" t="str">
        <f>D152+D201</f>
        <v>0</v>
      </c>
      <c r="E203" s="30" t="str">
        <f>E152+E201</f>
        <v>0</v>
      </c>
      <c r="F203" s="30" t="str">
        <f>F152+F201</f>
        <v>0</v>
      </c>
      <c r="G203" s="30" t="str">
        <f>G152+G201</f>
        <v>0</v>
      </c>
      <c r="H203" s="30" t="str">
        <f>H152+H201</f>
        <v>0</v>
      </c>
      <c r="I203" s="30" t="str">
        <f>I152+I201</f>
        <v>0</v>
      </c>
      <c r="J203" s="30" t="str">
        <f>J152+J201</f>
        <v>0</v>
      </c>
      <c r="K203" s="36" t="str">
        <f>K152+K201</f>
        <v>0</v>
      </c>
      <c r="L203" s="13"/>
      <c r="M203" s="28" t="str">
        <f>M152+M201</f>
        <v>0</v>
      </c>
      <c r="N203" s="30" t="str">
        <f>N152+N201</f>
        <v>0</v>
      </c>
      <c r="O203" s="30" t="str">
        <f>O152+O201</f>
        <v>0</v>
      </c>
      <c r="P203" s="30" t="str">
        <f>P152+P201</f>
        <v>0</v>
      </c>
      <c r="Q203" s="30" t="str">
        <f>Q152+Q201</f>
        <v>0</v>
      </c>
      <c r="R203" s="30" t="str">
        <f>R152+R201</f>
        <v>0</v>
      </c>
      <c r="S203" s="30" t="str">
        <f>S152+S201</f>
        <v>0</v>
      </c>
      <c r="T203" s="30" t="str">
        <f>T152+T201</f>
        <v>0</v>
      </c>
      <c r="U203" s="30" t="str">
        <f>U152+U201</f>
        <v>0</v>
      </c>
      <c r="V203" s="30" t="str">
        <f>V152+V201</f>
        <v>0</v>
      </c>
      <c r="W203" s="36" t="str">
        <f>W152+W201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27</v>
      </c>
    </row>
    <row r="3" spans="1:23">
      <c r="A3" s="7" t="s">
        <v>20</v>
      </c>
    </row>
    <row r="4" spans="1:23">
      <c r="A4" s="8"/>
      <c r="C4" s="11" t="s">
        <v>102</v>
      </c>
      <c r="D4" s="9"/>
      <c r="E4" s="9"/>
      <c r="F4" s="9"/>
      <c r="G4" s="9"/>
      <c r="H4" s="9"/>
      <c r="I4" s="9"/>
      <c r="J4" s="9"/>
      <c r="K4" s="10"/>
      <c r="M4" s="11" t="s">
        <v>103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86</v>
      </c>
      <c r="D5" s="29" t="s">
        <v>87</v>
      </c>
      <c r="E5" s="29" t="s">
        <v>88</v>
      </c>
      <c r="F5" s="29" t="s">
        <v>89</v>
      </c>
      <c r="G5" s="29" t="s">
        <v>90</v>
      </c>
      <c r="H5" s="29" t="s">
        <v>91</v>
      </c>
      <c r="I5" s="29" t="s">
        <v>92</v>
      </c>
      <c r="J5" s="29" t="s">
        <v>93</v>
      </c>
      <c r="K5" s="31" t="s">
        <v>44</v>
      </c>
      <c r="L5" s="12"/>
      <c r="M5" s="23" t="s">
        <v>86</v>
      </c>
      <c r="N5" s="29" t="s">
        <v>87</v>
      </c>
      <c r="O5" s="29" t="s">
        <v>88</v>
      </c>
      <c r="P5" s="29" t="s">
        <v>89</v>
      </c>
      <c r="Q5" s="29" t="s">
        <v>90</v>
      </c>
      <c r="R5" s="29" t="s">
        <v>91</v>
      </c>
      <c r="S5" s="29" t="s">
        <v>94</v>
      </c>
      <c r="T5" s="29" t="s">
        <v>93</v>
      </c>
      <c r="U5" s="29" t="s">
        <v>95</v>
      </c>
      <c r="V5" s="29" t="s">
        <v>96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47</v>
      </c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20" t="s">
        <v>48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49</v>
      </c>
      <c r="B24" s="12"/>
      <c r="C24" s="24"/>
      <c r="D24" s="12"/>
      <c r="E24" s="12"/>
      <c r="F24" s="12"/>
      <c r="G24" s="12"/>
      <c r="H24" s="12"/>
      <c r="I24" s="12"/>
      <c r="J24" s="12"/>
      <c r="K24" s="32"/>
      <c r="L24" s="12"/>
      <c r="M24" s="24"/>
      <c r="N24" s="12"/>
      <c r="O24" s="12"/>
      <c r="P24" s="12"/>
      <c r="Q24" s="12"/>
      <c r="R24" s="12"/>
      <c r="S24" s="12"/>
      <c r="T24" s="12"/>
      <c r="U24" s="12"/>
      <c r="V24" s="12"/>
      <c r="W24" s="32"/>
    </row>
    <row r="25" spans="1:23">
      <c r="A25" s="20" t="s">
        <v>50</v>
      </c>
      <c r="B25" s="12"/>
      <c r="C25" s="24"/>
      <c r="D25" s="12"/>
      <c r="E25" s="12"/>
      <c r="F25" s="12"/>
      <c r="G25" s="12"/>
      <c r="H25" s="12"/>
      <c r="I25" s="12"/>
      <c r="J25" s="12"/>
      <c r="K25" s="32"/>
      <c r="L25" s="12"/>
      <c r="M25" s="24"/>
      <c r="N25" s="12"/>
      <c r="O25" s="12"/>
      <c r="P25" s="12"/>
      <c r="Q25" s="12"/>
      <c r="R25" s="12"/>
      <c r="S25" s="12"/>
      <c r="T25" s="12"/>
      <c r="U25" s="12"/>
      <c r="V25" s="12"/>
      <c r="W25" s="32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51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/>
      <c r="D29" s="14"/>
      <c r="E29" s="14"/>
      <c r="F29" s="14"/>
      <c r="G29" s="14"/>
      <c r="H29" s="14"/>
      <c r="I29" s="14"/>
      <c r="J29" s="14"/>
      <c r="K29" s="33"/>
      <c r="L29" s="12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33"/>
    </row>
    <row r="30" spans="1:23">
      <c r="A30" s="20" t="s">
        <v>41</v>
      </c>
      <c r="B30" s="12"/>
      <c r="C30" s="25"/>
      <c r="D30" s="14"/>
      <c r="E30" s="14"/>
      <c r="F30" s="14"/>
      <c r="G30" s="14"/>
      <c r="H30" s="14"/>
      <c r="I30" s="14"/>
      <c r="J30" s="14"/>
      <c r="K30" s="33"/>
      <c r="L30" s="12"/>
      <c r="M30" s="25"/>
      <c r="N30" s="14"/>
      <c r="O30" s="14"/>
      <c r="P30" s="14"/>
      <c r="Q30" s="14"/>
      <c r="R30" s="14"/>
      <c r="S30" s="14"/>
      <c r="T30" s="14"/>
      <c r="U30" s="14"/>
      <c r="V30" s="14"/>
      <c r="W30" s="33"/>
    </row>
    <row r="31" spans="1:23">
      <c r="A31" s="20" t="s">
        <v>42</v>
      </c>
      <c r="B31" s="12"/>
      <c r="C31" s="25"/>
      <c r="D31" s="14"/>
      <c r="E31" s="14"/>
      <c r="F31" s="14"/>
      <c r="G31" s="14"/>
      <c r="H31" s="14"/>
      <c r="I31" s="14"/>
      <c r="J31" s="14"/>
      <c r="K31" s="33"/>
      <c r="L31" s="12"/>
      <c r="M31" s="25"/>
      <c r="N31" s="14"/>
      <c r="O31" s="14"/>
      <c r="P31" s="14"/>
      <c r="Q31" s="14"/>
      <c r="R31" s="14"/>
      <c r="S31" s="14"/>
      <c r="T31" s="14"/>
      <c r="U31" s="14"/>
      <c r="V31" s="14"/>
      <c r="W31" s="33"/>
    </row>
    <row r="32" spans="1:23">
      <c r="A32" s="20" t="s">
        <v>43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52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43</v>
      </c>
      <c r="B39" s="12"/>
      <c r="C39" s="25"/>
      <c r="D39" s="14"/>
      <c r="E39" s="14"/>
      <c r="F39" s="14"/>
      <c r="G39" s="14"/>
      <c r="H39" s="14"/>
      <c r="I39" s="14"/>
      <c r="J39" s="14"/>
      <c r="K39" s="33"/>
      <c r="L39" s="1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33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53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54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55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33">
        <v>0</v>
      </c>
      <c r="L57" s="12"/>
      <c r="M57" s="25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33">
        <v>0</v>
      </c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57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/>
      <c r="D71" s="14"/>
      <c r="E71" s="14"/>
      <c r="F71" s="14"/>
      <c r="G71" s="14"/>
      <c r="H71" s="14"/>
      <c r="I71" s="14"/>
      <c r="J71" s="14"/>
      <c r="K71" s="33"/>
      <c r="L71" s="12"/>
      <c r="M71" s="25"/>
      <c r="N71" s="14"/>
      <c r="O71" s="14"/>
      <c r="P71" s="14"/>
      <c r="Q71" s="14"/>
      <c r="R71" s="14"/>
      <c r="S71" s="14"/>
      <c r="T71" s="14"/>
      <c r="U71" s="14"/>
      <c r="V71" s="14"/>
      <c r="W71" s="33"/>
    </row>
    <row r="72" spans="1:23">
      <c r="A72" s="20" t="s">
        <v>41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20" t="s">
        <v>42</v>
      </c>
      <c r="B73" s="12"/>
      <c r="C73" s="25"/>
      <c r="D73" s="14"/>
      <c r="E73" s="14"/>
      <c r="F73" s="14"/>
      <c r="G73" s="14"/>
      <c r="H73" s="14"/>
      <c r="I73" s="14"/>
      <c r="J73" s="14"/>
      <c r="K73" s="33"/>
      <c r="L73" s="12"/>
      <c r="M73" s="25"/>
      <c r="N73" s="14"/>
      <c r="O73" s="14"/>
      <c r="P73" s="14"/>
      <c r="Q73" s="14"/>
      <c r="R73" s="14"/>
      <c r="S73" s="14"/>
      <c r="T73" s="14"/>
      <c r="U73" s="14"/>
      <c r="V73" s="14"/>
      <c r="W73" s="33"/>
    </row>
    <row r="74" spans="1:23">
      <c r="A74" s="20" t="s">
        <v>43</v>
      </c>
      <c r="B74" s="12"/>
      <c r="C74" s="25"/>
      <c r="D74" s="14"/>
      <c r="E74" s="14"/>
      <c r="F74" s="14"/>
      <c r="G74" s="14"/>
      <c r="H74" s="14"/>
      <c r="I74" s="14"/>
      <c r="J74" s="14"/>
      <c r="K74" s="33"/>
      <c r="L74" s="12"/>
      <c r="M74" s="25"/>
      <c r="N74" s="14"/>
      <c r="O74" s="14"/>
      <c r="P74" s="14"/>
      <c r="Q74" s="14"/>
      <c r="R74" s="14"/>
      <c r="S74" s="14"/>
      <c r="T74" s="14"/>
      <c r="U74" s="14"/>
      <c r="V74" s="14"/>
      <c r="W74" s="33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/>
      <c r="D85" s="14"/>
      <c r="E85" s="14"/>
      <c r="F85" s="14"/>
      <c r="G85" s="14"/>
      <c r="H85" s="14"/>
      <c r="I85" s="14"/>
      <c r="J85" s="14"/>
      <c r="K85" s="33"/>
      <c r="L85" s="12"/>
      <c r="M85" s="25"/>
      <c r="N85" s="14"/>
      <c r="O85" s="14"/>
      <c r="P85" s="14"/>
      <c r="Q85" s="14"/>
      <c r="R85" s="14"/>
      <c r="S85" s="14"/>
      <c r="T85" s="14"/>
      <c r="U85" s="14"/>
      <c r="V85" s="14"/>
      <c r="W85" s="33"/>
    </row>
    <row r="86" spans="1:23">
      <c r="A86" s="20" t="s">
        <v>41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20" t="s">
        <v>42</v>
      </c>
      <c r="B87" s="12"/>
      <c r="C87" s="25"/>
      <c r="D87" s="14"/>
      <c r="E87" s="14"/>
      <c r="F87" s="14"/>
      <c r="G87" s="14"/>
      <c r="H87" s="14"/>
      <c r="I87" s="14"/>
      <c r="J87" s="14"/>
      <c r="K87" s="33"/>
      <c r="L87" s="12"/>
      <c r="M87" s="25"/>
      <c r="N87" s="14"/>
      <c r="O87" s="14"/>
      <c r="P87" s="14"/>
      <c r="Q87" s="14"/>
      <c r="R87" s="14"/>
      <c r="S87" s="14"/>
      <c r="T87" s="14"/>
      <c r="U87" s="14"/>
      <c r="V87" s="14"/>
      <c r="W87" s="33"/>
    </row>
    <row r="88" spans="1:23">
      <c r="A88" s="20" t="s">
        <v>43</v>
      </c>
      <c r="B88" s="12"/>
      <c r="C88" s="25"/>
      <c r="D88" s="14"/>
      <c r="E88" s="14"/>
      <c r="F88" s="14"/>
      <c r="G88" s="14"/>
      <c r="H88" s="14"/>
      <c r="I88" s="14"/>
      <c r="J88" s="14"/>
      <c r="K88" s="33"/>
      <c r="L88" s="12"/>
      <c r="M88" s="25"/>
      <c r="N88" s="14"/>
      <c r="O88" s="14"/>
      <c r="P88" s="14"/>
      <c r="Q88" s="14"/>
      <c r="R88" s="14"/>
      <c r="S88" s="14"/>
      <c r="T88" s="14"/>
      <c r="U88" s="14"/>
      <c r="V88" s="14"/>
      <c r="W88" s="33"/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/>
      <c r="D92" s="14"/>
      <c r="E92" s="14"/>
      <c r="F92" s="14"/>
      <c r="G92" s="14"/>
      <c r="H92" s="14"/>
      <c r="I92" s="14"/>
      <c r="J92" s="14"/>
      <c r="K92" s="33"/>
      <c r="L92" s="12"/>
      <c r="M92" s="25"/>
      <c r="N92" s="14"/>
      <c r="O92" s="14"/>
      <c r="P92" s="14"/>
      <c r="Q92" s="14"/>
      <c r="R92" s="14"/>
      <c r="S92" s="14"/>
      <c r="T92" s="14"/>
      <c r="U92" s="14"/>
      <c r="V92" s="14"/>
      <c r="W92" s="33"/>
    </row>
    <row r="93" spans="1:23">
      <c r="A93" s="20" t="s">
        <v>41</v>
      </c>
      <c r="B93" s="12"/>
      <c r="C93" s="25"/>
      <c r="D93" s="14"/>
      <c r="E93" s="14"/>
      <c r="F93" s="14"/>
      <c r="G93" s="14"/>
      <c r="H93" s="14"/>
      <c r="I93" s="14"/>
      <c r="J93" s="14"/>
      <c r="K93" s="33"/>
      <c r="L93" s="12"/>
      <c r="M93" s="25"/>
      <c r="N93" s="14"/>
      <c r="O93" s="14"/>
      <c r="P93" s="14"/>
      <c r="Q93" s="14"/>
      <c r="R93" s="14"/>
      <c r="S93" s="14"/>
      <c r="T93" s="14"/>
      <c r="U93" s="14"/>
      <c r="V93" s="14"/>
      <c r="W93" s="33"/>
    </row>
    <row r="94" spans="1:23">
      <c r="A94" s="20" t="s">
        <v>42</v>
      </c>
      <c r="B94" s="12"/>
      <c r="C94" s="25"/>
      <c r="D94" s="14"/>
      <c r="E94" s="14"/>
      <c r="F94" s="14"/>
      <c r="G94" s="14"/>
      <c r="H94" s="14"/>
      <c r="I94" s="14"/>
      <c r="J94" s="14"/>
      <c r="K94" s="33"/>
      <c r="L94" s="12"/>
      <c r="M94" s="25"/>
      <c r="N94" s="14"/>
      <c r="O94" s="14"/>
      <c r="P94" s="14"/>
      <c r="Q94" s="14"/>
      <c r="R94" s="14"/>
      <c r="S94" s="14"/>
      <c r="T94" s="14"/>
      <c r="U94" s="14"/>
      <c r="V94" s="14"/>
      <c r="W94" s="33"/>
    </row>
    <row r="95" spans="1:23">
      <c r="A95" s="20" t="s">
        <v>43</v>
      </c>
      <c r="B95" s="12"/>
      <c r="C95" s="25"/>
      <c r="D95" s="14"/>
      <c r="E95" s="14"/>
      <c r="F95" s="14"/>
      <c r="G95" s="14"/>
      <c r="H95" s="14"/>
      <c r="I95" s="14"/>
      <c r="J95" s="14"/>
      <c r="K95" s="33"/>
      <c r="L95" s="12"/>
      <c r="M95" s="25"/>
      <c r="N95" s="14"/>
      <c r="O95" s="14"/>
      <c r="P95" s="14"/>
      <c r="Q95" s="14"/>
      <c r="R95" s="14"/>
      <c r="S95" s="14"/>
      <c r="T95" s="14"/>
      <c r="U95" s="14"/>
      <c r="V95" s="14"/>
      <c r="W95" s="33"/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62</v>
      </c>
      <c r="B99" s="12"/>
      <c r="C99" s="24"/>
      <c r="D99" s="12"/>
      <c r="E99" s="12"/>
      <c r="F99" s="12"/>
      <c r="G99" s="12"/>
      <c r="H99" s="12"/>
      <c r="I99" s="12"/>
      <c r="J99" s="12"/>
      <c r="K99" s="32"/>
      <c r="L99" s="12"/>
      <c r="M99" s="24"/>
      <c r="N99" s="12"/>
      <c r="O99" s="12"/>
      <c r="P99" s="12"/>
      <c r="Q99" s="12"/>
      <c r="R99" s="12"/>
      <c r="S99" s="12"/>
      <c r="T99" s="12"/>
      <c r="U99" s="12"/>
      <c r="V99" s="12"/>
      <c r="W99" s="32"/>
    </row>
    <row r="100" spans="1:23">
      <c r="A100" s="20" t="s">
        <v>63</v>
      </c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44</v>
      </c>
      <c r="B101" s="12"/>
      <c r="C101" s="26" t="str">
        <f>SUM(C99:C100)</f>
        <v>0</v>
      </c>
      <c r="D101" s="15" t="str">
        <f>SUM(D99:D100)</f>
        <v>0</v>
      </c>
      <c r="E101" s="15" t="str">
        <f>SUM(E99:E100)</f>
        <v>0</v>
      </c>
      <c r="F101" s="15" t="str">
        <f>SUM(F99:F100)</f>
        <v>0</v>
      </c>
      <c r="G101" s="15" t="str">
        <f>SUM(G99:G100)</f>
        <v>0</v>
      </c>
      <c r="H101" s="15" t="str">
        <f>SUM(H99:H100)</f>
        <v>0</v>
      </c>
      <c r="I101" s="15" t="str">
        <f>SUM(I99:I100)</f>
        <v>0</v>
      </c>
      <c r="J101" s="15" t="str">
        <f>SUM(J99:J100)</f>
        <v>0</v>
      </c>
      <c r="K101" s="34" t="str">
        <f>SUM(K99:K100)</f>
        <v>0</v>
      </c>
      <c r="L101" s="12"/>
      <c r="M101" s="26" t="str">
        <f>SUM(M99:M100)</f>
        <v>0</v>
      </c>
      <c r="N101" s="15" t="str">
        <f>SUM(N99:N100)</f>
        <v>0</v>
      </c>
      <c r="O101" s="15" t="str">
        <f>SUM(O99:O100)</f>
        <v>0</v>
      </c>
      <c r="P101" s="15" t="str">
        <f>SUM(P99:P100)</f>
        <v>0</v>
      </c>
      <c r="Q101" s="15" t="str">
        <f>SUM(Q99:Q100)</f>
        <v>0</v>
      </c>
      <c r="R101" s="15" t="str">
        <f>SUM(R99:R100)</f>
        <v>0</v>
      </c>
      <c r="S101" s="15" t="str">
        <f>SUM(S99:S100)</f>
        <v>0</v>
      </c>
      <c r="T101" s="15" t="str">
        <f>SUM(T99:T100)</f>
        <v>0</v>
      </c>
      <c r="U101" s="15" t="str">
        <f>SUM(U99:U100)</f>
        <v>0</v>
      </c>
      <c r="V101" s="15" t="str">
        <f>SUM(V99:V100)</f>
        <v>0</v>
      </c>
      <c r="W101" s="34" t="str">
        <f>SUM(W99:W100)</f>
        <v>0</v>
      </c>
    </row>
    <row r="102" spans="1:23">
      <c r="A102" s="18"/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19" t="s">
        <v>64</v>
      </c>
      <c r="B103" s="12"/>
      <c r="C103" s="24"/>
      <c r="D103" s="12"/>
      <c r="E103" s="12"/>
      <c r="F103" s="12"/>
      <c r="G103" s="12"/>
      <c r="H103" s="12"/>
      <c r="I103" s="12"/>
      <c r="J103" s="12"/>
      <c r="K103" s="32"/>
      <c r="L103" s="12"/>
      <c r="M103" s="24"/>
      <c r="N103" s="12"/>
      <c r="O103" s="12"/>
      <c r="P103" s="12"/>
      <c r="Q103" s="12"/>
      <c r="R103" s="12"/>
      <c r="S103" s="12"/>
      <c r="T103" s="12"/>
      <c r="U103" s="12"/>
      <c r="V103" s="12"/>
      <c r="W103" s="32"/>
    </row>
    <row r="104" spans="1:23">
      <c r="A104" s="20" t="s">
        <v>40</v>
      </c>
      <c r="B104" s="12"/>
      <c r="C104" s="25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33">
        <v>0</v>
      </c>
      <c r="L104" s="12"/>
      <c r="M104" s="25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33">
        <v>0</v>
      </c>
    </row>
    <row r="105" spans="1:23">
      <c r="A105" s="20" t="s">
        <v>41</v>
      </c>
      <c r="B105" s="12"/>
      <c r="C105" s="25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33">
        <v>0</v>
      </c>
      <c r="L105" s="12"/>
      <c r="M105" s="25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33">
        <v>0</v>
      </c>
    </row>
    <row r="106" spans="1:23">
      <c r="A106" s="20" t="s">
        <v>42</v>
      </c>
      <c r="B106" s="12"/>
      <c r="C106" s="25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33">
        <v>0</v>
      </c>
      <c r="L106" s="12"/>
      <c r="M106" s="25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33">
        <v>0</v>
      </c>
    </row>
    <row r="107" spans="1:23">
      <c r="A107" s="20" t="s">
        <v>43</v>
      </c>
      <c r="B107" s="12"/>
      <c r="C107" s="25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33">
        <v>0</v>
      </c>
      <c r="L107" s="12"/>
      <c r="M107" s="25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33">
        <v>0</v>
      </c>
    </row>
    <row r="108" spans="1:23">
      <c r="A108" s="19" t="s">
        <v>44</v>
      </c>
      <c r="B108" s="12"/>
      <c r="C108" s="26" t="str">
        <f>SUM(C104:C107)</f>
        <v>0</v>
      </c>
      <c r="D108" s="15" t="str">
        <f>SUM(D104:D107)</f>
        <v>0</v>
      </c>
      <c r="E108" s="15" t="str">
        <f>SUM(E104:E107)</f>
        <v>0</v>
      </c>
      <c r="F108" s="15" t="str">
        <f>SUM(F104:F107)</f>
        <v>0</v>
      </c>
      <c r="G108" s="15" t="str">
        <f>SUM(G104:G107)</f>
        <v>0</v>
      </c>
      <c r="H108" s="15" t="str">
        <f>SUM(H104:H107)</f>
        <v>0</v>
      </c>
      <c r="I108" s="15" t="str">
        <f>SUM(I104:I107)</f>
        <v>0</v>
      </c>
      <c r="J108" s="15" t="str">
        <f>SUM(J104:J107)</f>
        <v>0</v>
      </c>
      <c r="K108" s="34" t="str">
        <f>SUM(K104:K107)</f>
        <v>0</v>
      </c>
      <c r="L108" s="12"/>
      <c r="M108" s="26" t="str">
        <f>SUM(M104:M107)</f>
        <v>0</v>
      </c>
      <c r="N108" s="15" t="str">
        <f>SUM(N104:N107)</f>
        <v>0</v>
      </c>
      <c r="O108" s="15" t="str">
        <f>SUM(O104:O107)</f>
        <v>0</v>
      </c>
      <c r="P108" s="15" t="str">
        <f>SUM(P104:P107)</f>
        <v>0</v>
      </c>
      <c r="Q108" s="15" t="str">
        <f>SUM(Q104:Q107)</f>
        <v>0</v>
      </c>
      <c r="R108" s="15" t="str">
        <f>SUM(R104:R107)</f>
        <v>0</v>
      </c>
      <c r="S108" s="15" t="str">
        <f>SUM(S104:S107)</f>
        <v>0</v>
      </c>
      <c r="T108" s="15" t="str">
        <f>SUM(T104:T107)</f>
        <v>0</v>
      </c>
      <c r="U108" s="15" t="str">
        <f>SUM(U104:U107)</f>
        <v>0</v>
      </c>
      <c r="V108" s="15" t="str">
        <f>SUM(V104:V107)</f>
        <v>0</v>
      </c>
      <c r="W108" s="34" t="str">
        <f>SUM(W104:W107)</f>
        <v>0</v>
      </c>
    </row>
    <row r="109" spans="1:23">
      <c r="A109" s="18"/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19" t="s">
        <v>65</v>
      </c>
      <c r="B110" s="12"/>
      <c r="C110" s="24"/>
      <c r="D110" s="12"/>
      <c r="E110" s="12"/>
      <c r="F110" s="12"/>
      <c r="G110" s="12"/>
      <c r="H110" s="12"/>
      <c r="I110" s="12"/>
      <c r="J110" s="12"/>
      <c r="K110" s="32"/>
      <c r="L110" s="12"/>
      <c r="M110" s="24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20" t="s">
        <v>40</v>
      </c>
      <c r="B111" s="12"/>
      <c r="C111" s="25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33"/>
      <c r="L111" s="12"/>
      <c r="M111" s="25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33">
        <v>0</v>
      </c>
    </row>
    <row r="112" spans="1:23">
      <c r="A112" s="20" t="s">
        <v>41</v>
      </c>
      <c r="B112" s="12"/>
      <c r="C112" s="25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33">
        <v>0</v>
      </c>
      <c r="L112" s="12"/>
      <c r="M112" s="25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33">
        <v>0</v>
      </c>
    </row>
    <row r="113" spans="1:23">
      <c r="A113" s="20" t="s">
        <v>42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33">
        <v>0</v>
      </c>
      <c r="L113" s="12"/>
      <c r="M113" s="25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33">
        <v>0</v>
      </c>
    </row>
    <row r="114" spans="1:23">
      <c r="A114" s="20" t="s">
        <v>43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19" t="s">
        <v>44</v>
      </c>
      <c r="B115" s="12"/>
      <c r="C115" s="26" t="str">
        <f>SUM(C111:C114)</f>
        <v>0</v>
      </c>
      <c r="D115" s="15" t="str">
        <f>SUM(D111:D114)</f>
        <v>0</v>
      </c>
      <c r="E115" s="15" t="str">
        <f>SUM(E111:E114)</f>
        <v>0</v>
      </c>
      <c r="F115" s="15" t="str">
        <f>SUM(F111:F114)</f>
        <v>0</v>
      </c>
      <c r="G115" s="15" t="str">
        <f>SUM(G111:G114)</f>
        <v>0</v>
      </c>
      <c r="H115" s="15" t="str">
        <f>SUM(H111:H114)</f>
        <v>0</v>
      </c>
      <c r="I115" s="15" t="str">
        <f>SUM(I111:I114)</f>
        <v>0</v>
      </c>
      <c r="J115" s="15" t="str">
        <f>SUM(J111:J114)</f>
        <v>0</v>
      </c>
      <c r="K115" s="34" t="str">
        <f>SUM(K111:K114)</f>
        <v>0</v>
      </c>
      <c r="L115" s="12"/>
      <c r="M115" s="26" t="str">
        <f>SUM(M111:M114)</f>
        <v>0</v>
      </c>
      <c r="N115" s="15" t="str">
        <f>SUM(N111:N114)</f>
        <v>0</v>
      </c>
      <c r="O115" s="15" t="str">
        <f>SUM(O111:O114)</f>
        <v>0</v>
      </c>
      <c r="P115" s="15" t="str">
        <f>SUM(P111:P114)</f>
        <v>0</v>
      </c>
      <c r="Q115" s="15" t="str">
        <f>SUM(Q111:Q114)</f>
        <v>0</v>
      </c>
      <c r="R115" s="15" t="str">
        <f>SUM(R111:R114)</f>
        <v>0</v>
      </c>
      <c r="S115" s="15" t="str">
        <f>SUM(S111:S114)</f>
        <v>0</v>
      </c>
      <c r="T115" s="15" t="str">
        <f>SUM(T111:T114)</f>
        <v>0</v>
      </c>
      <c r="U115" s="15" t="str">
        <f>SUM(U111:U114)</f>
        <v>0</v>
      </c>
      <c r="V115" s="15" t="str">
        <f>SUM(V111:V114)</f>
        <v>0</v>
      </c>
      <c r="W115" s="34" t="str">
        <f>SUM(W111:W114)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66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47</v>
      </c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20" t="s">
        <v>48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49</v>
      </c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20" t="s">
        <v>50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19" t="s">
        <v>44</v>
      </c>
      <c r="B122" s="12"/>
      <c r="C122" s="26" t="str">
        <f>SUM(C118:C121)</f>
        <v>0</v>
      </c>
      <c r="D122" s="15" t="str">
        <f>SUM(D118:D121)</f>
        <v>0</v>
      </c>
      <c r="E122" s="15" t="str">
        <f>SUM(E118:E121)</f>
        <v>0</v>
      </c>
      <c r="F122" s="15" t="str">
        <f>SUM(F118:F121)</f>
        <v>0</v>
      </c>
      <c r="G122" s="15" t="str">
        <f>SUM(G118:G121)</f>
        <v>0</v>
      </c>
      <c r="H122" s="15" t="str">
        <f>SUM(H118:H121)</f>
        <v>0</v>
      </c>
      <c r="I122" s="15" t="str">
        <f>SUM(I118:I121)</f>
        <v>0</v>
      </c>
      <c r="J122" s="15" t="str">
        <f>SUM(J118:J121)</f>
        <v>0</v>
      </c>
      <c r="K122" s="34" t="str">
        <f>SUM(K118:K121)</f>
        <v>0</v>
      </c>
      <c r="L122" s="12"/>
      <c r="M122" s="26" t="str">
        <f>SUM(M118:M121)</f>
        <v>0</v>
      </c>
      <c r="N122" s="15" t="str">
        <f>SUM(N118:N121)</f>
        <v>0</v>
      </c>
      <c r="O122" s="15" t="str">
        <f>SUM(O118:O121)</f>
        <v>0</v>
      </c>
      <c r="P122" s="15" t="str">
        <f>SUM(P118:P121)</f>
        <v>0</v>
      </c>
      <c r="Q122" s="15" t="str">
        <f>SUM(Q118:Q121)</f>
        <v>0</v>
      </c>
      <c r="R122" s="15" t="str">
        <f>SUM(R118:R121)</f>
        <v>0</v>
      </c>
      <c r="S122" s="15" t="str">
        <f>SUM(S118:S121)</f>
        <v>0</v>
      </c>
      <c r="T122" s="15" t="str">
        <f>SUM(T118:T121)</f>
        <v>0</v>
      </c>
      <c r="U122" s="15" t="str">
        <f>SUM(U118:U121)</f>
        <v>0</v>
      </c>
      <c r="V122" s="15" t="str">
        <f>SUM(V118:V121)</f>
        <v>0</v>
      </c>
      <c r="W122" s="34" t="str">
        <f>SUM(W118:W121)</f>
        <v>0</v>
      </c>
    </row>
    <row r="123" spans="1:23">
      <c r="A123" s="18"/>
      <c r="B123" s="12"/>
      <c r="C123" s="24"/>
      <c r="D123" s="12"/>
      <c r="E123" s="12"/>
      <c r="F123" s="12"/>
      <c r="G123" s="12"/>
      <c r="H123" s="12"/>
      <c r="I123" s="12"/>
      <c r="J123" s="12"/>
      <c r="K123" s="32"/>
      <c r="L123" s="12"/>
      <c r="M123" s="24"/>
      <c r="N123" s="12"/>
      <c r="O123" s="12"/>
      <c r="P123" s="12"/>
      <c r="Q123" s="12"/>
      <c r="R123" s="12"/>
      <c r="S123" s="12"/>
      <c r="T123" s="12"/>
      <c r="U123" s="12"/>
      <c r="V123" s="12"/>
      <c r="W123" s="32"/>
    </row>
    <row r="124" spans="1:23">
      <c r="A124" s="19" t="s">
        <v>67</v>
      </c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20" t="s">
        <v>40</v>
      </c>
      <c r="B125" s="12"/>
      <c r="C125" s="25"/>
      <c r="D125" s="14"/>
      <c r="E125" s="14"/>
      <c r="F125" s="14"/>
      <c r="G125" s="14"/>
      <c r="H125" s="14"/>
      <c r="I125" s="14"/>
      <c r="J125" s="14"/>
      <c r="K125" s="33"/>
      <c r="L125" s="12"/>
      <c r="M125" s="25"/>
      <c r="N125" s="14"/>
      <c r="O125" s="14"/>
      <c r="P125" s="14"/>
      <c r="Q125" s="14"/>
      <c r="R125" s="14"/>
      <c r="S125" s="14"/>
      <c r="T125" s="14"/>
      <c r="U125" s="14"/>
      <c r="V125" s="14"/>
      <c r="W125" s="33"/>
    </row>
    <row r="126" spans="1:23">
      <c r="A126" s="20" t="s">
        <v>41</v>
      </c>
      <c r="B126" s="12"/>
      <c r="C126" s="25"/>
      <c r="D126" s="14"/>
      <c r="E126" s="14"/>
      <c r="F126" s="14"/>
      <c r="G126" s="14"/>
      <c r="H126" s="14"/>
      <c r="I126" s="14"/>
      <c r="J126" s="14"/>
      <c r="K126" s="33"/>
      <c r="L126" s="12"/>
      <c r="M126" s="25"/>
      <c r="N126" s="14"/>
      <c r="O126" s="14"/>
      <c r="P126" s="14"/>
      <c r="Q126" s="14"/>
      <c r="R126" s="14"/>
      <c r="S126" s="14"/>
      <c r="T126" s="14"/>
      <c r="U126" s="14"/>
      <c r="V126" s="14"/>
      <c r="W126" s="33"/>
    </row>
    <row r="127" spans="1:23">
      <c r="A127" s="20" t="s">
        <v>42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43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19" t="s">
        <v>44</v>
      </c>
      <c r="B129" s="12"/>
      <c r="C129" s="26" t="str">
        <f>SUM(C125:C128)</f>
        <v>0</v>
      </c>
      <c r="D129" s="15" t="str">
        <f>SUM(D125:D128)</f>
        <v>0</v>
      </c>
      <c r="E129" s="15" t="str">
        <f>SUM(E125:E128)</f>
        <v>0</v>
      </c>
      <c r="F129" s="15" t="str">
        <f>SUM(F125:F128)</f>
        <v>0</v>
      </c>
      <c r="G129" s="15" t="str">
        <f>SUM(G125:G128)</f>
        <v>0</v>
      </c>
      <c r="H129" s="15" t="str">
        <f>SUM(H125:H128)</f>
        <v>0</v>
      </c>
      <c r="I129" s="15" t="str">
        <f>SUM(I125:I128)</f>
        <v>0</v>
      </c>
      <c r="J129" s="15" t="str">
        <f>SUM(J125:J128)</f>
        <v>0</v>
      </c>
      <c r="K129" s="34" t="str">
        <f>SUM(K125:K128)</f>
        <v>0</v>
      </c>
      <c r="L129" s="12"/>
      <c r="M129" s="26" t="str">
        <f>SUM(M125:M128)</f>
        <v>0</v>
      </c>
      <c r="N129" s="15" t="str">
        <f>SUM(N125:N128)</f>
        <v>0</v>
      </c>
      <c r="O129" s="15" t="str">
        <f>SUM(O125:O128)</f>
        <v>0</v>
      </c>
      <c r="P129" s="15" t="str">
        <f>SUM(P125:P128)</f>
        <v>0</v>
      </c>
      <c r="Q129" s="15" t="str">
        <f>SUM(Q125:Q128)</f>
        <v>0</v>
      </c>
      <c r="R129" s="15" t="str">
        <f>SUM(R125:R128)</f>
        <v>0</v>
      </c>
      <c r="S129" s="15" t="str">
        <f>SUM(S125:S128)</f>
        <v>0</v>
      </c>
      <c r="T129" s="15" t="str">
        <f>SUM(T125:T128)</f>
        <v>0</v>
      </c>
      <c r="U129" s="15" t="str">
        <f>SUM(U125:U128)</f>
        <v>0</v>
      </c>
      <c r="V129" s="15" t="str">
        <f>SUM(V125:V128)</f>
        <v>0</v>
      </c>
      <c r="W129" s="34" t="str">
        <f>SUM(W125:W128)</f>
        <v>0</v>
      </c>
    </row>
    <row r="130" spans="1:23">
      <c r="A130" s="18"/>
      <c r="B130" s="12"/>
      <c r="C130" s="24"/>
      <c r="D130" s="12"/>
      <c r="E130" s="12"/>
      <c r="F130" s="12"/>
      <c r="G130" s="12"/>
      <c r="H130" s="12"/>
      <c r="I130" s="12"/>
      <c r="J130" s="12"/>
      <c r="K130" s="32"/>
      <c r="L130" s="12"/>
      <c r="M130" s="24"/>
      <c r="N130" s="12"/>
      <c r="O130" s="12"/>
      <c r="P130" s="12"/>
      <c r="Q130" s="12"/>
      <c r="R130" s="12"/>
      <c r="S130" s="12"/>
      <c r="T130" s="12"/>
      <c r="U130" s="12"/>
      <c r="V130" s="12"/>
      <c r="W130" s="32"/>
    </row>
    <row r="131" spans="1:23">
      <c r="A131" s="19" t="s">
        <v>68</v>
      </c>
      <c r="B131" s="12"/>
      <c r="C131" s="24"/>
      <c r="D131" s="12"/>
      <c r="E131" s="12"/>
      <c r="F131" s="12"/>
      <c r="G131" s="12"/>
      <c r="H131" s="12"/>
      <c r="I131" s="12"/>
      <c r="J131" s="12"/>
      <c r="K131" s="32"/>
      <c r="L131" s="12"/>
      <c r="M131" s="24"/>
      <c r="N131" s="12"/>
      <c r="O131" s="12"/>
      <c r="P131" s="12"/>
      <c r="Q131" s="12"/>
      <c r="R131" s="12"/>
      <c r="S131" s="12"/>
      <c r="T131" s="12"/>
      <c r="U131" s="12"/>
      <c r="V131" s="12"/>
      <c r="W131" s="32"/>
    </row>
    <row r="132" spans="1:23">
      <c r="A132" s="20" t="s">
        <v>40</v>
      </c>
      <c r="B132" s="12"/>
      <c r="C132" s="25"/>
      <c r="D132" s="14"/>
      <c r="E132" s="14"/>
      <c r="F132" s="14"/>
      <c r="G132" s="14"/>
      <c r="H132" s="14"/>
      <c r="I132" s="14"/>
      <c r="J132" s="14"/>
      <c r="K132" s="33"/>
      <c r="L132" s="12"/>
      <c r="M132" s="25"/>
      <c r="N132" s="14"/>
      <c r="O132" s="14"/>
      <c r="P132" s="14"/>
      <c r="Q132" s="14"/>
      <c r="R132" s="14"/>
      <c r="S132" s="14"/>
      <c r="T132" s="14"/>
      <c r="U132" s="14"/>
      <c r="V132" s="14"/>
      <c r="W132" s="33"/>
    </row>
    <row r="133" spans="1:23">
      <c r="A133" s="20" t="s">
        <v>41</v>
      </c>
      <c r="B133" s="12"/>
      <c r="C133" s="25"/>
      <c r="D133" s="14"/>
      <c r="E133" s="14"/>
      <c r="F133" s="14"/>
      <c r="G133" s="14"/>
      <c r="H133" s="14"/>
      <c r="I133" s="14"/>
      <c r="J133" s="14"/>
      <c r="K133" s="33"/>
      <c r="L133" s="12"/>
      <c r="M133" s="25"/>
      <c r="N133" s="14"/>
      <c r="O133" s="14"/>
      <c r="P133" s="14"/>
      <c r="Q133" s="14"/>
      <c r="R133" s="14"/>
      <c r="S133" s="14"/>
      <c r="T133" s="14"/>
      <c r="U133" s="14"/>
      <c r="V133" s="14"/>
      <c r="W133" s="33"/>
    </row>
    <row r="134" spans="1:23">
      <c r="A134" s="20" t="s">
        <v>42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20" t="s">
        <v>43</v>
      </c>
      <c r="B135" s="12"/>
      <c r="C135" s="25"/>
      <c r="D135" s="14"/>
      <c r="E135" s="14"/>
      <c r="F135" s="14"/>
      <c r="G135" s="14"/>
      <c r="H135" s="14"/>
      <c r="I135" s="14"/>
      <c r="J135" s="14"/>
      <c r="K135" s="33"/>
      <c r="L135" s="12"/>
      <c r="M135" s="25"/>
      <c r="N135" s="14"/>
      <c r="O135" s="14"/>
      <c r="P135" s="14"/>
      <c r="Q135" s="14"/>
      <c r="R135" s="14"/>
      <c r="S135" s="14"/>
      <c r="T135" s="14"/>
      <c r="U135" s="14"/>
      <c r="V135" s="14"/>
      <c r="W135" s="33"/>
    </row>
    <row r="136" spans="1:23">
      <c r="A136" s="19" t="s">
        <v>44</v>
      </c>
      <c r="B136" s="12"/>
      <c r="C136" s="26" t="str">
        <f>SUM(C132:C135)</f>
        <v>0</v>
      </c>
      <c r="D136" s="15" t="str">
        <f>SUM(D132:D135)</f>
        <v>0</v>
      </c>
      <c r="E136" s="15" t="str">
        <f>SUM(E132:E135)</f>
        <v>0</v>
      </c>
      <c r="F136" s="15" t="str">
        <f>SUM(F132:F135)</f>
        <v>0</v>
      </c>
      <c r="G136" s="15" t="str">
        <f>SUM(G132:G135)</f>
        <v>0</v>
      </c>
      <c r="H136" s="15" t="str">
        <f>SUM(H132:H135)</f>
        <v>0</v>
      </c>
      <c r="I136" s="15" t="str">
        <f>SUM(I132:I135)</f>
        <v>0</v>
      </c>
      <c r="J136" s="15" t="str">
        <f>SUM(J132:J135)</f>
        <v>0</v>
      </c>
      <c r="K136" s="34" t="str">
        <f>SUM(K132:K135)</f>
        <v>0</v>
      </c>
      <c r="L136" s="12"/>
      <c r="M136" s="26" t="str">
        <f>SUM(M132:M135)</f>
        <v>0</v>
      </c>
      <c r="N136" s="15" t="str">
        <f>SUM(N132:N135)</f>
        <v>0</v>
      </c>
      <c r="O136" s="15" t="str">
        <f>SUM(O132:O135)</f>
        <v>0</v>
      </c>
      <c r="P136" s="15" t="str">
        <f>SUM(P132:P135)</f>
        <v>0</v>
      </c>
      <c r="Q136" s="15" t="str">
        <f>SUM(Q132:Q135)</f>
        <v>0</v>
      </c>
      <c r="R136" s="15" t="str">
        <f>SUM(R132:R135)</f>
        <v>0</v>
      </c>
      <c r="S136" s="15" t="str">
        <f>SUM(S132:S135)</f>
        <v>0</v>
      </c>
      <c r="T136" s="15" t="str">
        <f>SUM(T132:T135)</f>
        <v>0</v>
      </c>
      <c r="U136" s="15" t="str">
        <f>SUM(U132:U135)</f>
        <v>0</v>
      </c>
      <c r="V136" s="15" t="str">
        <f>SUM(V132:V135)</f>
        <v>0</v>
      </c>
      <c r="W136" s="34" t="str">
        <f>SUM(W132:W135)</f>
        <v>0</v>
      </c>
    </row>
    <row r="137" spans="1:23">
      <c r="A137" s="18"/>
      <c r="B137" s="12"/>
      <c r="C137" s="24"/>
      <c r="D137" s="12"/>
      <c r="E137" s="12"/>
      <c r="F137" s="12"/>
      <c r="G137" s="12"/>
      <c r="H137" s="12"/>
      <c r="I137" s="12"/>
      <c r="J137" s="12"/>
      <c r="K137" s="32"/>
      <c r="L137" s="12"/>
      <c r="M137" s="24"/>
      <c r="N137" s="12"/>
      <c r="O137" s="12"/>
      <c r="P137" s="12"/>
      <c r="Q137" s="12"/>
      <c r="R137" s="12"/>
      <c r="S137" s="12"/>
      <c r="T137" s="12"/>
      <c r="U137" s="12"/>
      <c r="V137" s="12"/>
      <c r="W137" s="32"/>
    </row>
    <row r="138" spans="1:23">
      <c r="A138" s="19" t="s">
        <v>69</v>
      </c>
      <c r="B138" s="12"/>
      <c r="C138" s="24"/>
      <c r="D138" s="12"/>
      <c r="E138" s="12"/>
      <c r="F138" s="12"/>
      <c r="G138" s="12"/>
      <c r="H138" s="12"/>
      <c r="I138" s="12"/>
      <c r="J138" s="12"/>
      <c r="K138" s="32"/>
      <c r="L138" s="12"/>
      <c r="M138" s="24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20" t="s">
        <v>40</v>
      </c>
      <c r="B139" s="12"/>
      <c r="C139" s="25"/>
      <c r="D139" s="14"/>
      <c r="E139" s="14"/>
      <c r="F139" s="14"/>
      <c r="G139" s="14"/>
      <c r="H139" s="14"/>
      <c r="I139" s="14"/>
      <c r="J139" s="14"/>
      <c r="K139" s="33"/>
      <c r="L139" s="12"/>
      <c r="M139" s="25"/>
      <c r="N139" s="14"/>
      <c r="O139" s="14"/>
      <c r="P139" s="14"/>
      <c r="Q139" s="14"/>
      <c r="R139" s="14"/>
      <c r="S139" s="14"/>
      <c r="T139" s="14"/>
      <c r="U139" s="14"/>
      <c r="V139" s="14"/>
      <c r="W139" s="33"/>
    </row>
    <row r="140" spans="1:23">
      <c r="A140" s="20" t="s">
        <v>41</v>
      </c>
      <c r="B140" s="12"/>
      <c r="C140" s="25"/>
      <c r="D140" s="14"/>
      <c r="E140" s="14"/>
      <c r="F140" s="14"/>
      <c r="G140" s="14"/>
      <c r="H140" s="14"/>
      <c r="I140" s="14"/>
      <c r="J140" s="14"/>
      <c r="K140" s="33"/>
      <c r="L140" s="12"/>
      <c r="M140" s="25"/>
      <c r="N140" s="14"/>
      <c r="O140" s="14"/>
      <c r="P140" s="14"/>
      <c r="Q140" s="14"/>
      <c r="R140" s="14"/>
      <c r="S140" s="14"/>
      <c r="T140" s="14"/>
      <c r="U140" s="14"/>
      <c r="V140" s="14"/>
      <c r="W140" s="33"/>
    </row>
    <row r="141" spans="1:23">
      <c r="A141" s="20" t="s">
        <v>42</v>
      </c>
      <c r="B141" s="12"/>
      <c r="C141" s="25"/>
      <c r="D141" s="14"/>
      <c r="E141" s="14"/>
      <c r="F141" s="14"/>
      <c r="G141" s="14"/>
      <c r="H141" s="14"/>
      <c r="I141" s="14"/>
      <c r="J141" s="14"/>
      <c r="K141" s="33"/>
      <c r="L141" s="12"/>
      <c r="M141" s="25"/>
      <c r="N141" s="14"/>
      <c r="O141" s="14"/>
      <c r="P141" s="14"/>
      <c r="Q141" s="14"/>
      <c r="R141" s="14"/>
      <c r="S141" s="14"/>
      <c r="T141" s="14"/>
      <c r="U141" s="14"/>
      <c r="V141" s="14"/>
      <c r="W141" s="33"/>
    </row>
    <row r="142" spans="1:23">
      <c r="A142" s="20" t="s">
        <v>43</v>
      </c>
      <c r="B142" s="12"/>
      <c r="C142" s="25"/>
      <c r="D142" s="14"/>
      <c r="E142" s="14"/>
      <c r="F142" s="14"/>
      <c r="G142" s="14"/>
      <c r="H142" s="14"/>
      <c r="I142" s="14"/>
      <c r="J142" s="14"/>
      <c r="K142" s="33"/>
      <c r="L142" s="12"/>
      <c r="M142" s="25"/>
      <c r="N142" s="14"/>
      <c r="O142" s="14"/>
      <c r="P142" s="14"/>
      <c r="Q142" s="14"/>
      <c r="R142" s="14"/>
      <c r="S142" s="14"/>
      <c r="T142" s="14"/>
      <c r="U142" s="14"/>
      <c r="V142" s="14"/>
      <c r="W142" s="33"/>
    </row>
    <row r="143" spans="1:23">
      <c r="A143" s="19" t="s">
        <v>44</v>
      </c>
      <c r="B143" s="12"/>
      <c r="C143" s="26" t="str">
        <f>SUM(C139:C142)</f>
        <v>0</v>
      </c>
      <c r="D143" s="15" t="str">
        <f>SUM(D139:D142)</f>
        <v>0</v>
      </c>
      <c r="E143" s="15" t="str">
        <f>SUM(E139:E142)</f>
        <v>0</v>
      </c>
      <c r="F143" s="15" t="str">
        <f>SUM(F139:F142)</f>
        <v>0</v>
      </c>
      <c r="G143" s="15" t="str">
        <f>SUM(G139:G142)</f>
        <v>0</v>
      </c>
      <c r="H143" s="15" t="str">
        <f>SUM(H139:H142)</f>
        <v>0</v>
      </c>
      <c r="I143" s="15" t="str">
        <f>SUM(I139:I142)</f>
        <v>0</v>
      </c>
      <c r="J143" s="15" t="str">
        <f>SUM(J139:J142)</f>
        <v>0</v>
      </c>
      <c r="K143" s="34" t="str">
        <f>SUM(K139:K142)</f>
        <v>0</v>
      </c>
      <c r="L143" s="12"/>
      <c r="M143" s="26" t="str">
        <f>SUM(M139:M142)</f>
        <v>0</v>
      </c>
      <c r="N143" s="15" t="str">
        <f>SUM(N139:N142)</f>
        <v>0</v>
      </c>
      <c r="O143" s="15" t="str">
        <f>SUM(O139:O142)</f>
        <v>0</v>
      </c>
      <c r="P143" s="15" t="str">
        <f>SUM(P139:P142)</f>
        <v>0</v>
      </c>
      <c r="Q143" s="15" t="str">
        <f>SUM(Q139:Q142)</f>
        <v>0</v>
      </c>
      <c r="R143" s="15" t="str">
        <f>SUM(R139:R142)</f>
        <v>0</v>
      </c>
      <c r="S143" s="15" t="str">
        <f>SUM(S139:S142)</f>
        <v>0</v>
      </c>
      <c r="T143" s="15" t="str">
        <f>SUM(T139:T142)</f>
        <v>0</v>
      </c>
      <c r="U143" s="15" t="str">
        <f>SUM(U139:U142)</f>
        <v>0</v>
      </c>
      <c r="V143" s="15" t="str">
        <f>SUM(V139:V142)</f>
        <v>0</v>
      </c>
      <c r="W143" s="34" t="str">
        <f>SUM(W139:W142)</f>
        <v>0</v>
      </c>
    </row>
    <row r="144" spans="1:23">
      <c r="A144" s="18"/>
      <c r="B144" s="12"/>
      <c r="C144" s="24"/>
      <c r="D144" s="12"/>
      <c r="E144" s="12"/>
      <c r="F144" s="12"/>
      <c r="G144" s="12"/>
      <c r="H144" s="12"/>
      <c r="I144" s="12"/>
      <c r="J144" s="12"/>
      <c r="K144" s="32"/>
      <c r="L144" s="12"/>
      <c r="M144" s="24"/>
      <c r="N144" s="12"/>
      <c r="O144" s="12"/>
      <c r="P144" s="12"/>
      <c r="Q144" s="12"/>
      <c r="R144" s="12"/>
      <c r="S144" s="12"/>
      <c r="T144" s="12"/>
      <c r="U144" s="12"/>
      <c r="V144" s="12"/>
      <c r="W144" s="32"/>
    </row>
    <row r="145" spans="1:23">
      <c r="A145" s="19" t="s">
        <v>70</v>
      </c>
      <c r="B145" s="12"/>
      <c r="C145" s="24"/>
      <c r="D145" s="12"/>
      <c r="E145" s="12"/>
      <c r="F145" s="12"/>
      <c r="G145" s="12"/>
      <c r="H145" s="12"/>
      <c r="I145" s="12"/>
      <c r="J145" s="12"/>
      <c r="K145" s="32"/>
      <c r="L145" s="12"/>
      <c r="M145" s="24"/>
      <c r="N145" s="12"/>
      <c r="O145" s="12"/>
      <c r="P145" s="12"/>
      <c r="Q145" s="12"/>
      <c r="R145" s="12"/>
      <c r="S145" s="12"/>
      <c r="T145" s="12"/>
      <c r="U145" s="12"/>
      <c r="V145" s="12"/>
      <c r="W145" s="32"/>
    </row>
    <row r="146" spans="1:23">
      <c r="A146" s="20" t="s">
        <v>40</v>
      </c>
      <c r="B146" s="12"/>
      <c r="C146" s="25"/>
      <c r="D146" s="14"/>
      <c r="E146" s="14"/>
      <c r="F146" s="14"/>
      <c r="G146" s="14"/>
      <c r="H146" s="14"/>
      <c r="I146" s="14"/>
      <c r="J146" s="14"/>
      <c r="K146" s="33"/>
      <c r="L146" s="12"/>
      <c r="M146" s="25"/>
      <c r="N146" s="14"/>
      <c r="O146" s="14"/>
      <c r="P146" s="14"/>
      <c r="Q146" s="14"/>
      <c r="R146" s="14"/>
      <c r="S146" s="14"/>
      <c r="T146" s="14"/>
      <c r="U146" s="14"/>
      <c r="V146" s="14"/>
      <c r="W146" s="33"/>
    </row>
    <row r="147" spans="1:23">
      <c r="A147" s="20" t="s">
        <v>41</v>
      </c>
      <c r="B147" s="12"/>
      <c r="C147" s="25"/>
      <c r="D147" s="14"/>
      <c r="E147" s="14"/>
      <c r="F147" s="14"/>
      <c r="G147" s="14"/>
      <c r="H147" s="14"/>
      <c r="I147" s="14"/>
      <c r="J147" s="14"/>
      <c r="K147" s="33"/>
      <c r="L147" s="12"/>
      <c r="M147" s="25"/>
      <c r="N147" s="14"/>
      <c r="O147" s="14"/>
      <c r="P147" s="14"/>
      <c r="Q147" s="14"/>
      <c r="R147" s="14"/>
      <c r="S147" s="14"/>
      <c r="T147" s="14"/>
      <c r="U147" s="14"/>
      <c r="V147" s="14"/>
      <c r="W147" s="33"/>
    </row>
    <row r="148" spans="1:23">
      <c r="A148" s="20" t="s">
        <v>42</v>
      </c>
      <c r="B148" s="12"/>
      <c r="C148" s="25"/>
      <c r="D148" s="14"/>
      <c r="E148" s="14"/>
      <c r="F148" s="14"/>
      <c r="G148" s="14"/>
      <c r="H148" s="14"/>
      <c r="I148" s="14"/>
      <c r="J148" s="14"/>
      <c r="K148" s="33"/>
      <c r="L148" s="12"/>
      <c r="M148" s="25"/>
      <c r="N148" s="14"/>
      <c r="O148" s="14"/>
      <c r="P148" s="14"/>
      <c r="Q148" s="14"/>
      <c r="R148" s="14"/>
      <c r="S148" s="14"/>
      <c r="T148" s="14"/>
      <c r="U148" s="14"/>
      <c r="V148" s="14"/>
      <c r="W148" s="33"/>
    </row>
    <row r="149" spans="1:23">
      <c r="A149" s="20" t="s">
        <v>43</v>
      </c>
      <c r="B149" s="12"/>
      <c r="C149" s="25"/>
      <c r="D149" s="14"/>
      <c r="E149" s="14"/>
      <c r="F149" s="14"/>
      <c r="G149" s="14"/>
      <c r="H149" s="14"/>
      <c r="I149" s="14"/>
      <c r="J149" s="14"/>
      <c r="K149" s="33"/>
      <c r="L149" s="12"/>
      <c r="M149" s="25"/>
      <c r="N149" s="14"/>
      <c r="O149" s="14"/>
      <c r="P149" s="14"/>
      <c r="Q149" s="14"/>
      <c r="R149" s="14"/>
      <c r="S149" s="14"/>
      <c r="T149" s="14"/>
      <c r="U149" s="14"/>
      <c r="V149" s="14"/>
      <c r="W149" s="33"/>
    </row>
    <row r="150" spans="1:23">
      <c r="A150" s="19" t="s">
        <v>44</v>
      </c>
      <c r="B150" s="12"/>
      <c r="C150" s="26" t="str">
        <f>SUM(C146:C149)</f>
        <v>0</v>
      </c>
      <c r="D150" s="15" t="str">
        <f>SUM(D146:D149)</f>
        <v>0</v>
      </c>
      <c r="E150" s="15" t="str">
        <f>SUM(E146:E149)</f>
        <v>0</v>
      </c>
      <c r="F150" s="15" t="str">
        <f>SUM(F146:F149)</f>
        <v>0</v>
      </c>
      <c r="G150" s="15" t="str">
        <f>SUM(G146:G149)</f>
        <v>0</v>
      </c>
      <c r="H150" s="15" t="str">
        <f>SUM(H146:H149)</f>
        <v>0</v>
      </c>
      <c r="I150" s="15" t="str">
        <f>SUM(I146:I149)</f>
        <v>0</v>
      </c>
      <c r="J150" s="15" t="str">
        <f>SUM(J146:J149)</f>
        <v>0</v>
      </c>
      <c r="K150" s="34" t="str">
        <f>SUM(K146:K149)</f>
        <v>0</v>
      </c>
      <c r="L150" s="12"/>
      <c r="M150" s="26" t="str">
        <f>SUM(M146:M149)</f>
        <v>0</v>
      </c>
      <c r="N150" s="15" t="str">
        <f>SUM(N146:N149)</f>
        <v>0</v>
      </c>
      <c r="O150" s="15" t="str">
        <f>SUM(O146:O149)</f>
        <v>0</v>
      </c>
      <c r="P150" s="15" t="str">
        <f>SUM(P146:P149)</f>
        <v>0</v>
      </c>
      <c r="Q150" s="15" t="str">
        <f>SUM(Q146:Q149)</f>
        <v>0</v>
      </c>
      <c r="R150" s="15" t="str">
        <f>SUM(R146:R149)</f>
        <v>0</v>
      </c>
      <c r="S150" s="15" t="str">
        <f>SUM(S146:S149)</f>
        <v>0</v>
      </c>
      <c r="T150" s="15" t="str">
        <f>SUM(T146:T149)</f>
        <v>0</v>
      </c>
      <c r="U150" s="15" t="str">
        <f>SUM(U146:U149)</f>
        <v>0</v>
      </c>
      <c r="V150" s="15" t="str">
        <f>SUM(V146:V149)</f>
        <v>0</v>
      </c>
      <c r="W150" s="34" t="str">
        <f>SUM(W146:W149)</f>
        <v>0</v>
      </c>
    </row>
    <row r="151" spans="1:23">
      <c r="A151" s="18"/>
      <c r="B151" s="12"/>
      <c r="C151" s="24"/>
      <c r="D151" s="12"/>
      <c r="E151" s="12"/>
      <c r="F151" s="12"/>
      <c r="G151" s="12"/>
      <c r="H151" s="12"/>
      <c r="I151" s="12"/>
      <c r="J151" s="12"/>
      <c r="K151" s="32"/>
      <c r="L151" s="12"/>
      <c r="M151" s="24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1" t="s">
        <v>71</v>
      </c>
      <c r="B152" s="13"/>
      <c r="C152" s="27" t="str">
        <f>C12+C19+C26+C33+C40+C47+C54+C61+C68+C75+C82+C89+C96+C101+C108+C115+C122+C129+C136+C143+C150</f>
        <v>0</v>
      </c>
      <c r="D152" s="16" t="str">
        <f>D12+D19+D26+D33+D40+D47+D54+D61+D68+D75+D82+D89+D96+D101+D108+D115+D122+D129+D136+D143+D150</f>
        <v>0</v>
      </c>
      <c r="E152" s="16" t="str">
        <f>E12+E19+E26+E33+E40+E47+E54+E61+E68+E75+E82+E89+E96+E101+E108+E115+E122+E129+E136+E143+E150</f>
        <v>0</v>
      </c>
      <c r="F152" s="16" t="str">
        <f>F12+F19+F26+F33+F40+F47+F54+F61+F68+F75+F82+F89+F96+F101+F108+F115+F122+F129+F136+F143+F150</f>
        <v>0</v>
      </c>
      <c r="G152" s="16" t="str">
        <f>G12+G19+G26+G33+G40+G47+G54+G61+G68+G75+G82+G89+G96+G101+G108+G115+G122+G129+G136+G143+G150</f>
        <v>0</v>
      </c>
      <c r="H152" s="16" t="str">
        <f>H12+H19+H26+H33+H40+H47+H54+H61+H68+H75+H82+H89+H96+H101+H108+H115+H122+H129+H136+H143+H150</f>
        <v>0</v>
      </c>
      <c r="I152" s="16" t="str">
        <f>I12+I19+I26+I33+I40+I47+I54+I61+I68+I75+I82+I89+I96+I101+I108+I115+I122+I129+I136+I143+I150</f>
        <v>0</v>
      </c>
      <c r="J152" s="16" t="str">
        <f>J12+J19+J26+J33+J40+J47+J54+J61+J68+J75+J82+J89+J96+J101+J108+J115+J122+J129+J136+J143+J150</f>
        <v>0</v>
      </c>
      <c r="K152" s="35" t="str">
        <f>K12+K19+K26+K33+K40+K47+K54+K61+K68+K75+K82+K89+K96+K101+K108+K115+K122+K129+K136+K143+K150</f>
        <v>0</v>
      </c>
      <c r="L152" s="13"/>
      <c r="M152" s="27" t="str">
        <f>M12+M19+M26+M33+M40+M47+M54+M61+M68+M75+M82+M89+M96+M101+M108+M115+M122+M129+M136+M143+M150</f>
        <v>0</v>
      </c>
      <c r="N152" s="16" t="str">
        <f>N12+N19+N26+N33+N40+N47+N54+N61+N68+N75+N82+N89+N96+N101+N108+N115+N122+N129+N136+N143+N150</f>
        <v>0</v>
      </c>
      <c r="O152" s="16" t="str">
        <f>O12+O19+O26+O33+O40+O47+O54+O61+O68+O75+O82+O89+O96+O101+O108+O115+O122+O129+O136+O143+O150</f>
        <v>0</v>
      </c>
      <c r="P152" s="16" t="str">
        <f>P12+P19+P26+P33+P40+P47+P54+P61+P68+P75+P82+P89+P96+P101+P108+P115+P122+P129+P136+P143+P150</f>
        <v>0</v>
      </c>
      <c r="Q152" s="16" t="str">
        <f>Q12+Q19+Q26+Q33+Q40+Q47+Q54+Q61+Q68+Q75+Q82+Q89+Q96+Q101+Q108+Q115+Q122+Q129+Q136+Q143+Q150</f>
        <v>0</v>
      </c>
      <c r="R152" s="16" t="str">
        <f>R12+R19+R26+R33+R40+R47+R54+R61+R68+R75+R82+R89+R96+R101+R108+R115+R122+R129+R136+R143+R150</f>
        <v>0</v>
      </c>
      <c r="S152" s="16" t="str">
        <f>S12+S19+S26+S33+S40+S47+S54+S61+S68+S75+S82+S89+S96+S101+S108+S115+S122+S129+S136+S143+S150</f>
        <v>0</v>
      </c>
      <c r="T152" s="16" t="str">
        <f>T12+T19+T26+T33+T40+T47+T54+T61+T68+T75+T82+T89+T96+T101+T108+T115+T122+T129+T136+T143+T150</f>
        <v>0</v>
      </c>
      <c r="U152" s="16" t="str">
        <f>U12+U19+U26+U33+U40+U47+U54+U61+U68+U75+U82+U89+U96+U101+U108+U115+U122+U129+U136+U143+U150</f>
        <v>0</v>
      </c>
      <c r="V152" s="16" t="str">
        <f>V12+V19+V26+V33+V40+V47+V54+V61+V68+V75+V82+V89+V96+V101+V108+V115+V122+V129+V136+V143+V150</f>
        <v>0</v>
      </c>
      <c r="W152" s="35" t="str">
        <f>W12+W19+W26+W33+W40+W47+W54+W61+W68+W75+W82+W89+W96+W101+W108+W115+W122+W129+W136+W143+W150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19" t="s">
        <v>72</v>
      </c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20" t="s">
        <v>62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73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74</v>
      </c>
      <c r="B157" s="12"/>
      <c r="C157" s="24"/>
      <c r="D157" s="12"/>
      <c r="E157" s="12"/>
      <c r="F157" s="12"/>
      <c r="G157" s="12"/>
      <c r="H157" s="12"/>
      <c r="I157" s="12"/>
      <c r="J157" s="12"/>
      <c r="K157" s="32"/>
      <c r="L157" s="12"/>
      <c r="M157" s="24"/>
      <c r="N157" s="12"/>
      <c r="O157" s="12"/>
      <c r="P157" s="12"/>
      <c r="Q157" s="12"/>
      <c r="R157" s="12"/>
      <c r="S157" s="12"/>
      <c r="T157" s="12"/>
      <c r="U157" s="12"/>
      <c r="V157" s="12"/>
      <c r="W157" s="32"/>
    </row>
    <row r="158" spans="1:23">
      <c r="A158" s="20" t="s">
        <v>75</v>
      </c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44</v>
      </c>
      <c r="B159" s="12"/>
      <c r="C159" s="26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15" t="str">
        <f>SUM(I155:I158)</f>
        <v>0</v>
      </c>
      <c r="J159" s="15" t="str">
        <f>SUM(J155:J158)</f>
        <v>0</v>
      </c>
      <c r="K159" s="34" t="str">
        <f>SUM(K155:K158)</f>
        <v>0</v>
      </c>
      <c r="L159" s="12"/>
      <c r="M159" s="26" t="str">
        <f>SUM(M155:M158)</f>
        <v>0</v>
      </c>
      <c r="N159" s="15" t="str">
        <f>SUM(N155:N158)</f>
        <v>0</v>
      </c>
      <c r="O159" s="15" t="str">
        <f>SUM(O155:O158)</f>
        <v>0</v>
      </c>
      <c r="P159" s="15" t="str">
        <f>SUM(P155:P158)</f>
        <v>0</v>
      </c>
      <c r="Q159" s="15" t="str">
        <f>SUM(Q155:Q158)</f>
        <v>0</v>
      </c>
      <c r="R159" s="15" t="str">
        <f>SUM(R155:R158)</f>
        <v>0</v>
      </c>
      <c r="S159" s="15" t="str">
        <f>SUM(S155:S158)</f>
        <v>0</v>
      </c>
      <c r="T159" s="15" t="str">
        <f>SUM(T155:T158)</f>
        <v>0</v>
      </c>
      <c r="U159" s="15" t="str">
        <f>SUM(U155:U158)</f>
        <v>0</v>
      </c>
      <c r="V159" s="15" t="str">
        <f>SUM(V155:V158)</f>
        <v>0</v>
      </c>
      <c r="W159" s="34" t="str">
        <f>SUM(W155:W158)</f>
        <v>0</v>
      </c>
    </row>
    <row r="160" spans="1:23">
      <c r="A160" s="18"/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19" t="s">
        <v>76</v>
      </c>
      <c r="B161" s="12"/>
      <c r="C161" s="24"/>
      <c r="D161" s="12"/>
      <c r="E161" s="12"/>
      <c r="F161" s="12"/>
      <c r="G161" s="12"/>
      <c r="H161" s="12"/>
      <c r="I161" s="12"/>
      <c r="J161" s="12"/>
      <c r="K161" s="32"/>
      <c r="L161" s="12"/>
      <c r="M161" s="24"/>
      <c r="N161" s="12"/>
      <c r="O161" s="12"/>
      <c r="P161" s="12"/>
      <c r="Q161" s="12"/>
      <c r="R161" s="12"/>
      <c r="S161" s="12"/>
      <c r="T161" s="12"/>
      <c r="U161" s="12"/>
      <c r="V161" s="12"/>
      <c r="W161" s="32"/>
    </row>
    <row r="162" spans="1:23">
      <c r="A162" s="20" t="s">
        <v>40</v>
      </c>
      <c r="B162" s="12"/>
      <c r="C162" s="25"/>
      <c r="D162" s="14"/>
      <c r="E162" s="14"/>
      <c r="F162" s="14"/>
      <c r="G162" s="14"/>
      <c r="H162" s="14"/>
      <c r="I162" s="14"/>
      <c r="J162" s="14"/>
      <c r="K162" s="33"/>
      <c r="L162" s="12"/>
      <c r="M162" s="25"/>
      <c r="N162" s="14"/>
      <c r="O162" s="14"/>
      <c r="P162" s="14"/>
      <c r="Q162" s="14"/>
      <c r="R162" s="14"/>
      <c r="S162" s="14"/>
      <c r="T162" s="14"/>
      <c r="U162" s="14"/>
      <c r="V162" s="14"/>
      <c r="W162" s="33"/>
    </row>
    <row r="163" spans="1:23">
      <c r="A163" s="20" t="s">
        <v>41</v>
      </c>
      <c r="B163" s="12"/>
      <c r="C163" s="25"/>
      <c r="D163" s="14"/>
      <c r="E163" s="14"/>
      <c r="F163" s="14"/>
      <c r="G163" s="14"/>
      <c r="H163" s="14"/>
      <c r="I163" s="14"/>
      <c r="J163" s="14"/>
      <c r="K163" s="33"/>
      <c r="L163" s="12"/>
      <c r="M163" s="25"/>
      <c r="N163" s="14"/>
      <c r="O163" s="14"/>
      <c r="P163" s="14"/>
      <c r="Q163" s="14"/>
      <c r="R163" s="14"/>
      <c r="S163" s="14"/>
      <c r="T163" s="14"/>
      <c r="U163" s="14"/>
      <c r="V163" s="14"/>
      <c r="W163" s="33"/>
    </row>
    <row r="164" spans="1:23">
      <c r="A164" s="20" t="s">
        <v>42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43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33"/>
      <c r="L165" s="1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19" t="s">
        <v>44</v>
      </c>
      <c r="B166" s="12"/>
      <c r="C166" s="26" t="str">
        <f>SUM(C162:C165)</f>
        <v>0</v>
      </c>
      <c r="D166" s="15" t="str">
        <f>SUM(D162:D165)</f>
        <v>0</v>
      </c>
      <c r="E166" s="15" t="str">
        <f>SUM(E162:E165)</f>
        <v>0</v>
      </c>
      <c r="F166" s="15" t="str">
        <f>SUM(F162:F165)</f>
        <v>0</v>
      </c>
      <c r="G166" s="15" t="str">
        <f>SUM(G162:G165)</f>
        <v>0</v>
      </c>
      <c r="H166" s="15" t="str">
        <f>SUM(H162:H165)</f>
        <v>0</v>
      </c>
      <c r="I166" s="15" t="str">
        <f>SUM(I162:I165)</f>
        <v>0</v>
      </c>
      <c r="J166" s="15" t="str">
        <f>SUM(J162:J165)</f>
        <v>0</v>
      </c>
      <c r="K166" s="34" t="str">
        <f>SUM(K162:K165)</f>
        <v>0</v>
      </c>
      <c r="L166" s="12"/>
      <c r="M166" s="26" t="str">
        <f>SUM(M162:M165)</f>
        <v>0</v>
      </c>
      <c r="N166" s="15" t="str">
        <f>SUM(N162:N165)</f>
        <v>0</v>
      </c>
      <c r="O166" s="15" t="str">
        <f>SUM(O162:O165)</f>
        <v>0</v>
      </c>
      <c r="P166" s="15" t="str">
        <f>SUM(P162:P165)</f>
        <v>0</v>
      </c>
      <c r="Q166" s="15" t="str">
        <f>SUM(Q162:Q165)</f>
        <v>0</v>
      </c>
      <c r="R166" s="15" t="str">
        <f>SUM(R162:R165)</f>
        <v>0</v>
      </c>
      <c r="S166" s="15" t="str">
        <f>SUM(S162:S165)</f>
        <v>0</v>
      </c>
      <c r="T166" s="15" t="str">
        <f>SUM(T162:T165)</f>
        <v>0</v>
      </c>
      <c r="U166" s="15" t="str">
        <f>SUM(U162:U165)</f>
        <v>0</v>
      </c>
      <c r="V166" s="15" t="str">
        <f>SUM(V162:V165)</f>
        <v>0</v>
      </c>
      <c r="W166" s="34" t="str">
        <f>SUM(W162:W165)</f>
        <v>0</v>
      </c>
    </row>
    <row r="167" spans="1:23">
      <c r="A167" s="18"/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19" t="s">
        <v>77</v>
      </c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0" t="s">
        <v>47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48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49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50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32"/>
      <c r="L172" s="12"/>
      <c r="M172" s="24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19" t="s">
        <v>44</v>
      </c>
      <c r="B173" s="12"/>
      <c r="C173" s="26" t="str">
        <f>SUM(C169:C172)</f>
        <v>0</v>
      </c>
      <c r="D173" s="15" t="str">
        <f>SUM(D169:D172)</f>
        <v>0</v>
      </c>
      <c r="E173" s="15" t="str">
        <f>SUM(E169:E172)</f>
        <v>0</v>
      </c>
      <c r="F173" s="15" t="str">
        <f>SUM(F169:F172)</f>
        <v>0</v>
      </c>
      <c r="G173" s="15" t="str">
        <f>SUM(G169:G172)</f>
        <v>0</v>
      </c>
      <c r="H173" s="15" t="str">
        <f>SUM(H169:H172)</f>
        <v>0</v>
      </c>
      <c r="I173" s="15" t="str">
        <f>SUM(I169:I172)</f>
        <v>0</v>
      </c>
      <c r="J173" s="15" t="str">
        <f>SUM(J169:J172)</f>
        <v>0</v>
      </c>
      <c r="K173" s="34" t="str">
        <f>SUM(K169:K172)</f>
        <v>0</v>
      </c>
      <c r="L173" s="12"/>
      <c r="M173" s="26" t="str">
        <f>SUM(M169:M172)</f>
        <v>0</v>
      </c>
      <c r="N173" s="15" t="str">
        <f>SUM(N169:N172)</f>
        <v>0</v>
      </c>
      <c r="O173" s="15" t="str">
        <f>SUM(O169:O172)</f>
        <v>0</v>
      </c>
      <c r="P173" s="15" t="str">
        <f>SUM(P169:P172)</f>
        <v>0</v>
      </c>
      <c r="Q173" s="15" t="str">
        <f>SUM(Q169:Q172)</f>
        <v>0</v>
      </c>
      <c r="R173" s="15" t="str">
        <f>SUM(R169:R172)</f>
        <v>0</v>
      </c>
      <c r="S173" s="15" t="str">
        <f>SUM(S169:S172)</f>
        <v>0</v>
      </c>
      <c r="T173" s="15" t="str">
        <f>SUM(T169:T172)</f>
        <v>0</v>
      </c>
      <c r="U173" s="15" t="str">
        <f>SUM(U169:U172)</f>
        <v>0</v>
      </c>
      <c r="V173" s="15" t="str">
        <f>SUM(V169:V172)</f>
        <v>0</v>
      </c>
      <c r="W173" s="34" t="str">
        <f>SUM(W169:W172)</f>
        <v>0</v>
      </c>
    </row>
    <row r="174" spans="1:23">
      <c r="A174" s="18"/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78</v>
      </c>
      <c r="B175" s="12"/>
      <c r="C175" s="24"/>
      <c r="D175" s="12"/>
      <c r="E175" s="12"/>
      <c r="F175" s="12"/>
      <c r="G175" s="12"/>
      <c r="H175" s="12"/>
      <c r="I175" s="12"/>
      <c r="J175" s="12"/>
      <c r="K175" s="32"/>
      <c r="L175" s="12"/>
      <c r="M175" s="24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20" t="s">
        <v>42</v>
      </c>
      <c r="B176" s="12"/>
      <c r="C176" s="25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33">
        <v>0</v>
      </c>
      <c r="L176" s="12"/>
      <c r="M176" s="25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/>
      <c r="T176" s="14">
        <v>0</v>
      </c>
      <c r="U176" s="14">
        <v>0</v>
      </c>
      <c r="V176" s="14">
        <v>0</v>
      </c>
      <c r="W176" s="33">
        <v>0</v>
      </c>
    </row>
    <row r="177" spans="1:23">
      <c r="A177" s="20" t="s">
        <v>43</v>
      </c>
      <c r="B177" s="12"/>
      <c r="C177" s="25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33">
        <v>0</v>
      </c>
      <c r="L177" s="12"/>
      <c r="M177" s="25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33">
        <v>0</v>
      </c>
    </row>
    <row r="178" spans="1:23">
      <c r="A178" s="19" t="s">
        <v>44</v>
      </c>
      <c r="B178" s="12"/>
      <c r="C178" s="26" t="str">
        <f>SUM(C176:C177)</f>
        <v>0</v>
      </c>
      <c r="D178" s="15" t="str">
        <f>SUM(D176:D177)</f>
        <v>0</v>
      </c>
      <c r="E178" s="15" t="str">
        <f>SUM(E176:E177)</f>
        <v>0</v>
      </c>
      <c r="F178" s="15" t="str">
        <f>SUM(F176:F177)</f>
        <v>0</v>
      </c>
      <c r="G178" s="15" t="str">
        <f>SUM(G176:G177)</f>
        <v>0</v>
      </c>
      <c r="H178" s="15" t="str">
        <f>SUM(H176:H177)</f>
        <v>0</v>
      </c>
      <c r="I178" s="15" t="str">
        <f>SUM(I176:I177)</f>
        <v>0</v>
      </c>
      <c r="J178" s="15" t="str">
        <f>SUM(J176:J177)</f>
        <v>0</v>
      </c>
      <c r="K178" s="34" t="str">
        <f>SUM(K176:K177)</f>
        <v>0</v>
      </c>
      <c r="L178" s="12"/>
      <c r="M178" s="26" t="str">
        <f>SUM(M176:M177)</f>
        <v>0</v>
      </c>
      <c r="N178" s="15" t="str">
        <f>SUM(N176:N177)</f>
        <v>0</v>
      </c>
      <c r="O178" s="15" t="str">
        <f>SUM(O176:O177)</f>
        <v>0</v>
      </c>
      <c r="P178" s="15" t="str">
        <f>SUM(P176:P177)</f>
        <v>0</v>
      </c>
      <c r="Q178" s="15" t="str">
        <f>SUM(Q176:Q177)</f>
        <v>0</v>
      </c>
      <c r="R178" s="15" t="str">
        <f>SUM(R176:R177)</f>
        <v>0</v>
      </c>
      <c r="S178" s="15" t="str">
        <f>SUM(S176:S177)</f>
        <v>0</v>
      </c>
      <c r="T178" s="15" t="str">
        <f>SUM(T176:T177)</f>
        <v>0</v>
      </c>
      <c r="U178" s="15" t="str">
        <f>SUM(U176:U177)</f>
        <v>0</v>
      </c>
      <c r="V178" s="15" t="str">
        <f>SUM(V176:V177)</f>
        <v>0</v>
      </c>
      <c r="W178" s="34" t="str">
        <f>SUM(W176:W177)</f>
        <v>0</v>
      </c>
    </row>
    <row r="179" spans="1:23">
      <c r="A179" s="18"/>
      <c r="B179" s="12"/>
      <c r="C179" s="24"/>
      <c r="D179" s="12"/>
      <c r="E179" s="12"/>
      <c r="F179" s="12"/>
      <c r="G179" s="12"/>
      <c r="H179" s="12"/>
      <c r="I179" s="12"/>
      <c r="J179" s="12"/>
      <c r="K179" s="32"/>
      <c r="L179" s="12"/>
      <c r="M179" s="24"/>
      <c r="N179" s="12"/>
      <c r="O179" s="12"/>
      <c r="P179" s="12"/>
      <c r="Q179" s="12"/>
      <c r="R179" s="12"/>
      <c r="S179" s="12"/>
      <c r="T179" s="12"/>
      <c r="U179" s="12"/>
      <c r="V179" s="12"/>
      <c r="W179" s="32"/>
    </row>
    <row r="180" spans="1:23">
      <c r="A180" s="19" t="s">
        <v>79</v>
      </c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20" t="s">
        <v>40</v>
      </c>
      <c r="B181" s="12"/>
      <c r="C181" s="25"/>
      <c r="D181" s="14"/>
      <c r="E181" s="14"/>
      <c r="F181" s="14"/>
      <c r="G181" s="14"/>
      <c r="H181" s="14"/>
      <c r="I181" s="14"/>
      <c r="J181" s="14"/>
      <c r="K181" s="33"/>
      <c r="L181" s="12"/>
      <c r="M181" s="25"/>
      <c r="N181" s="14"/>
      <c r="O181" s="14"/>
      <c r="P181" s="14"/>
      <c r="Q181" s="14"/>
      <c r="R181" s="14"/>
      <c r="S181" s="14"/>
      <c r="T181" s="14"/>
      <c r="U181" s="14"/>
      <c r="V181" s="14"/>
      <c r="W181" s="33"/>
    </row>
    <row r="182" spans="1:23">
      <c r="A182" s="20" t="s">
        <v>41</v>
      </c>
      <c r="B182" s="12"/>
      <c r="C182" s="25"/>
      <c r="D182" s="14"/>
      <c r="E182" s="14"/>
      <c r="F182" s="14"/>
      <c r="G182" s="14"/>
      <c r="H182" s="14"/>
      <c r="I182" s="14"/>
      <c r="J182" s="14"/>
      <c r="K182" s="33"/>
      <c r="L182" s="12"/>
      <c r="M182" s="25"/>
      <c r="N182" s="14"/>
      <c r="O182" s="14"/>
      <c r="P182" s="14"/>
      <c r="Q182" s="14"/>
      <c r="R182" s="14"/>
      <c r="S182" s="14"/>
      <c r="T182" s="14"/>
      <c r="U182" s="14"/>
      <c r="V182" s="14"/>
      <c r="W182" s="33"/>
    </row>
    <row r="183" spans="1:23">
      <c r="A183" s="20" t="s">
        <v>42</v>
      </c>
      <c r="B183" s="12"/>
      <c r="C183" s="25"/>
      <c r="D183" s="14"/>
      <c r="E183" s="14"/>
      <c r="F183" s="14"/>
      <c r="G183" s="14"/>
      <c r="H183" s="14"/>
      <c r="I183" s="14"/>
      <c r="J183" s="14"/>
      <c r="K183" s="33"/>
      <c r="L183" s="12"/>
      <c r="M183" s="25"/>
      <c r="N183" s="14"/>
      <c r="O183" s="14"/>
      <c r="P183" s="14"/>
      <c r="Q183" s="14"/>
      <c r="R183" s="14"/>
      <c r="S183" s="14"/>
      <c r="T183" s="14"/>
      <c r="U183" s="14"/>
      <c r="V183" s="14"/>
      <c r="W183" s="33"/>
    </row>
    <row r="184" spans="1:23">
      <c r="A184" s="20" t="s">
        <v>43</v>
      </c>
      <c r="B184" s="12"/>
      <c r="C184" s="25"/>
      <c r="D184" s="14"/>
      <c r="E184" s="14"/>
      <c r="F184" s="14"/>
      <c r="G184" s="14"/>
      <c r="H184" s="14"/>
      <c r="I184" s="14"/>
      <c r="J184" s="14"/>
      <c r="K184" s="33"/>
      <c r="L184" s="12"/>
      <c r="M184" s="25"/>
      <c r="N184" s="14"/>
      <c r="O184" s="14"/>
      <c r="P184" s="14"/>
      <c r="Q184" s="14"/>
      <c r="R184" s="14"/>
      <c r="S184" s="14"/>
      <c r="T184" s="14"/>
      <c r="U184" s="14"/>
      <c r="V184" s="14"/>
      <c r="W184" s="33"/>
    </row>
    <row r="185" spans="1:23">
      <c r="A185" s="19" t="s">
        <v>44</v>
      </c>
      <c r="B185" s="12"/>
      <c r="C185" s="26" t="str">
        <f>SUM(C181:C184)</f>
        <v>0</v>
      </c>
      <c r="D185" s="15" t="str">
        <f>SUM(D181:D184)</f>
        <v>0</v>
      </c>
      <c r="E185" s="15" t="str">
        <f>SUM(E181:E184)</f>
        <v>0</v>
      </c>
      <c r="F185" s="15" t="str">
        <f>SUM(F181:F184)</f>
        <v>0</v>
      </c>
      <c r="G185" s="15" t="str">
        <f>SUM(G181:G184)</f>
        <v>0</v>
      </c>
      <c r="H185" s="15" t="str">
        <f>SUM(H181:H184)</f>
        <v>0</v>
      </c>
      <c r="I185" s="15" t="str">
        <f>SUM(I181:I184)</f>
        <v>0</v>
      </c>
      <c r="J185" s="15" t="str">
        <f>SUM(J181:J184)</f>
        <v>0</v>
      </c>
      <c r="K185" s="34" t="str">
        <f>SUM(K181:K184)</f>
        <v>0</v>
      </c>
      <c r="L185" s="12"/>
      <c r="M185" s="26" t="str">
        <f>SUM(M181:M184)</f>
        <v>0</v>
      </c>
      <c r="N185" s="15" t="str">
        <f>SUM(N181:N184)</f>
        <v>0</v>
      </c>
      <c r="O185" s="15" t="str">
        <f>SUM(O181:O184)</f>
        <v>0</v>
      </c>
      <c r="P185" s="15" t="str">
        <f>SUM(P181:P184)</f>
        <v>0</v>
      </c>
      <c r="Q185" s="15" t="str">
        <f>SUM(Q181:Q184)</f>
        <v>0</v>
      </c>
      <c r="R185" s="15" t="str">
        <f>SUM(R181:R184)</f>
        <v>0</v>
      </c>
      <c r="S185" s="15" t="str">
        <f>SUM(S181:S184)</f>
        <v>0</v>
      </c>
      <c r="T185" s="15" t="str">
        <f>SUM(T181:T184)</f>
        <v>0</v>
      </c>
      <c r="U185" s="15" t="str">
        <f>SUM(U181:U184)</f>
        <v>0</v>
      </c>
      <c r="V185" s="15" t="str">
        <f>SUM(V181:V184)</f>
        <v>0</v>
      </c>
      <c r="W185" s="34" t="str">
        <f>SUM(W181:W184)</f>
        <v>0</v>
      </c>
    </row>
    <row r="186" spans="1:23">
      <c r="A186" s="18"/>
      <c r="B186" s="12"/>
      <c r="C186" s="24"/>
      <c r="D186" s="12"/>
      <c r="E186" s="12"/>
      <c r="F186" s="12"/>
      <c r="G186" s="12"/>
      <c r="H186" s="12"/>
      <c r="I186" s="12"/>
      <c r="J186" s="12"/>
      <c r="K186" s="32"/>
      <c r="L186" s="12"/>
      <c r="M186" s="24"/>
      <c r="N186" s="12"/>
      <c r="O186" s="12"/>
      <c r="P186" s="12"/>
      <c r="Q186" s="12"/>
      <c r="R186" s="12"/>
      <c r="S186" s="12"/>
      <c r="T186" s="12"/>
      <c r="U186" s="12"/>
      <c r="V186" s="12"/>
      <c r="W186" s="32"/>
    </row>
    <row r="187" spans="1:23">
      <c r="A187" s="19" t="s">
        <v>80</v>
      </c>
      <c r="B187" s="12"/>
      <c r="C187" s="24"/>
      <c r="D187" s="12"/>
      <c r="E187" s="12"/>
      <c r="F187" s="12"/>
      <c r="G187" s="12"/>
      <c r="H187" s="12"/>
      <c r="I187" s="12"/>
      <c r="J187" s="12"/>
      <c r="K187" s="32"/>
      <c r="L187" s="12"/>
      <c r="M187" s="24"/>
      <c r="N187" s="12"/>
      <c r="O187" s="12"/>
      <c r="P187" s="12"/>
      <c r="Q187" s="12"/>
      <c r="R187" s="12"/>
      <c r="S187" s="12"/>
      <c r="T187" s="12"/>
      <c r="U187" s="12"/>
      <c r="V187" s="12"/>
      <c r="W187" s="32"/>
    </row>
    <row r="188" spans="1:23">
      <c r="A188" s="20" t="s">
        <v>40</v>
      </c>
      <c r="B188" s="12"/>
      <c r="C188" s="25"/>
      <c r="D188" s="14"/>
      <c r="E188" s="14"/>
      <c r="F188" s="14"/>
      <c r="G188" s="14"/>
      <c r="H188" s="14"/>
      <c r="I188" s="14"/>
      <c r="J188" s="14"/>
      <c r="K188" s="33"/>
      <c r="L188" s="12"/>
      <c r="M188" s="25"/>
      <c r="N188" s="14"/>
      <c r="O188" s="14"/>
      <c r="P188" s="14"/>
      <c r="Q188" s="14"/>
      <c r="R188" s="14"/>
      <c r="S188" s="14"/>
      <c r="T188" s="14"/>
      <c r="U188" s="14"/>
      <c r="V188" s="14"/>
      <c r="W188" s="33"/>
    </row>
    <row r="189" spans="1:23">
      <c r="A189" s="20" t="s">
        <v>41</v>
      </c>
      <c r="B189" s="12"/>
      <c r="C189" s="25"/>
      <c r="D189" s="14"/>
      <c r="E189" s="14"/>
      <c r="F189" s="14"/>
      <c r="G189" s="14"/>
      <c r="H189" s="14"/>
      <c r="I189" s="14"/>
      <c r="J189" s="14"/>
      <c r="K189" s="33"/>
      <c r="L189" s="12"/>
      <c r="M189" s="25"/>
      <c r="N189" s="14"/>
      <c r="O189" s="14"/>
      <c r="P189" s="14"/>
      <c r="Q189" s="14"/>
      <c r="R189" s="14"/>
      <c r="S189" s="14"/>
      <c r="T189" s="14"/>
      <c r="U189" s="14"/>
      <c r="V189" s="14"/>
      <c r="W189" s="33"/>
    </row>
    <row r="190" spans="1:23">
      <c r="A190" s="20" t="s">
        <v>42</v>
      </c>
      <c r="B190" s="12"/>
      <c r="C190" s="25"/>
      <c r="D190" s="14"/>
      <c r="E190" s="14"/>
      <c r="F190" s="14"/>
      <c r="G190" s="14"/>
      <c r="H190" s="14"/>
      <c r="I190" s="14"/>
      <c r="J190" s="14"/>
      <c r="K190" s="33"/>
      <c r="L190" s="12"/>
      <c r="M190" s="25"/>
      <c r="N190" s="14"/>
      <c r="O190" s="14"/>
      <c r="P190" s="14"/>
      <c r="Q190" s="14"/>
      <c r="R190" s="14"/>
      <c r="S190" s="14"/>
      <c r="T190" s="14"/>
      <c r="U190" s="14"/>
      <c r="V190" s="14"/>
      <c r="W190" s="33"/>
    </row>
    <row r="191" spans="1:23">
      <c r="A191" s="20" t="s">
        <v>43</v>
      </c>
      <c r="B191" s="12"/>
      <c r="C191" s="25"/>
      <c r="D191" s="14"/>
      <c r="E191" s="14"/>
      <c r="F191" s="14"/>
      <c r="G191" s="14"/>
      <c r="H191" s="14"/>
      <c r="I191" s="14"/>
      <c r="J191" s="14"/>
      <c r="K191" s="33"/>
      <c r="L191" s="12"/>
      <c r="M191" s="25"/>
      <c r="N191" s="14"/>
      <c r="O191" s="14"/>
      <c r="P191" s="14"/>
      <c r="Q191" s="14"/>
      <c r="R191" s="14"/>
      <c r="S191" s="14"/>
      <c r="T191" s="14"/>
      <c r="U191" s="14"/>
      <c r="V191" s="14"/>
      <c r="W191" s="33"/>
    </row>
    <row r="192" spans="1:23">
      <c r="A192" s="19" t="s">
        <v>44</v>
      </c>
      <c r="B192" s="12"/>
      <c r="C192" s="26" t="str">
        <f>SUM(C188:C191)</f>
        <v>0</v>
      </c>
      <c r="D192" s="15" t="str">
        <f>SUM(D188:D191)</f>
        <v>0</v>
      </c>
      <c r="E192" s="15" t="str">
        <f>SUM(E188:E191)</f>
        <v>0</v>
      </c>
      <c r="F192" s="15" t="str">
        <f>SUM(F188:F191)</f>
        <v>0</v>
      </c>
      <c r="G192" s="15" t="str">
        <f>SUM(G188:G191)</f>
        <v>0</v>
      </c>
      <c r="H192" s="15" t="str">
        <f>SUM(H188:H191)</f>
        <v>0</v>
      </c>
      <c r="I192" s="15" t="str">
        <f>SUM(I188:I191)</f>
        <v>0</v>
      </c>
      <c r="J192" s="15" t="str">
        <f>SUM(J188:J191)</f>
        <v>0</v>
      </c>
      <c r="K192" s="34" t="str">
        <f>SUM(K188:K191)</f>
        <v>0</v>
      </c>
      <c r="L192" s="12"/>
      <c r="M192" s="26" t="str">
        <f>SUM(M188:M191)</f>
        <v>0</v>
      </c>
      <c r="N192" s="15" t="str">
        <f>SUM(N188:N191)</f>
        <v>0</v>
      </c>
      <c r="O192" s="15" t="str">
        <f>SUM(O188:O191)</f>
        <v>0</v>
      </c>
      <c r="P192" s="15" t="str">
        <f>SUM(P188:P191)</f>
        <v>0</v>
      </c>
      <c r="Q192" s="15" t="str">
        <f>SUM(Q188:Q191)</f>
        <v>0</v>
      </c>
      <c r="R192" s="15" t="str">
        <f>SUM(R188:R191)</f>
        <v>0</v>
      </c>
      <c r="S192" s="15" t="str">
        <f>SUM(S188:S191)</f>
        <v>0</v>
      </c>
      <c r="T192" s="15" t="str">
        <f>SUM(T188:T191)</f>
        <v>0</v>
      </c>
      <c r="U192" s="15" t="str">
        <f>SUM(U188:U191)</f>
        <v>0</v>
      </c>
      <c r="V192" s="15" t="str">
        <f>SUM(V188:V191)</f>
        <v>0</v>
      </c>
      <c r="W192" s="34" t="str">
        <f>SUM(W188:W191)</f>
        <v>0</v>
      </c>
    </row>
    <row r="193" spans="1:23">
      <c r="A193" s="18"/>
      <c r="B193" s="12"/>
      <c r="C193" s="24"/>
      <c r="D193" s="12"/>
      <c r="E193" s="12"/>
      <c r="F193" s="12"/>
      <c r="G193" s="12"/>
      <c r="H193" s="12"/>
      <c r="I193" s="12"/>
      <c r="J193" s="12"/>
      <c r="K193" s="32"/>
      <c r="L193" s="12"/>
      <c r="M193" s="24"/>
      <c r="N193" s="12"/>
      <c r="O193" s="12"/>
      <c r="P193" s="12"/>
      <c r="Q193" s="12"/>
      <c r="R193" s="12"/>
      <c r="S193" s="12"/>
      <c r="T193" s="12"/>
      <c r="U193" s="12"/>
      <c r="V193" s="12"/>
      <c r="W193" s="32"/>
    </row>
    <row r="194" spans="1:23">
      <c r="A194" s="19" t="s">
        <v>81</v>
      </c>
      <c r="B194" s="12"/>
      <c r="C194" s="24"/>
      <c r="D194" s="12"/>
      <c r="E194" s="12"/>
      <c r="F194" s="12"/>
      <c r="G194" s="12"/>
      <c r="H194" s="12"/>
      <c r="I194" s="12"/>
      <c r="J194" s="12"/>
      <c r="K194" s="32"/>
      <c r="L194" s="12"/>
      <c r="M194" s="24"/>
      <c r="N194" s="12"/>
      <c r="O194" s="12"/>
      <c r="P194" s="12"/>
      <c r="Q194" s="12"/>
      <c r="R194" s="12"/>
      <c r="S194" s="12"/>
      <c r="T194" s="12"/>
      <c r="U194" s="12"/>
      <c r="V194" s="12"/>
      <c r="W194" s="32"/>
    </row>
    <row r="195" spans="1:23">
      <c r="A195" s="20" t="s">
        <v>40</v>
      </c>
      <c r="B195" s="12"/>
      <c r="C195" s="25"/>
      <c r="D195" s="14"/>
      <c r="E195" s="14"/>
      <c r="F195" s="14"/>
      <c r="G195" s="14"/>
      <c r="H195" s="14"/>
      <c r="I195" s="14"/>
      <c r="J195" s="14"/>
      <c r="K195" s="33"/>
      <c r="L195" s="12"/>
      <c r="M195" s="25"/>
      <c r="N195" s="14"/>
      <c r="O195" s="14"/>
      <c r="P195" s="14"/>
      <c r="Q195" s="14"/>
      <c r="R195" s="14"/>
      <c r="S195" s="14"/>
      <c r="T195" s="14"/>
      <c r="U195" s="14"/>
      <c r="V195" s="14"/>
      <c r="W195" s="33"/>
    </row>
    <row r="196" spans="1:23">
      <c r="A196" s="20" t="s">
        <v>41</v>
      </c>
      <c r="B196" s="12"/>
      <c r="C196" s="25"/>
      <c r="D196" s="14"/>
      <c r="E196" s="14"/>
      <c r="F196" s="14"/>
      <c r="G196" s="14"/>
      <c r="H196" s="14"/>
      <c r="I196" s="14"/>
      <c r="J196" s="14"/>
      <c r="K196" s="33"/>
      <c r="L196" s="12"/>
      <c r="M196" s="25"/>
      <c r="N196" s="14"/>
      <c r="O196" s="14"/>
      <c r="P196" s="14"/>
      <c r="Q196" s="14"/>
      <c r="R196" s="14"/>
      <c r="S196" s="14"/>
      <c r="T196" s="14"/>
      <c r="U196" s="14"/>
      <c r="V196" s="14"/>
      <c r="W196" s="33"/>
    </row>
    <row r="197" spans="1:23">
      <c r="A197" s="20" t="s">
        <v>42</v>
      </c>
      <c r="B197" s="12"/>
      <c r="C197" s="25"/>
      <c r="D197" s="14"/>
      <c r="E197" s="14"/>
      <c r="F197" s="14"/>
      <c r="G197" s="14"/>
      <c r="H197" s="14"/>
      <c r="I197" s="14"/>
      <c r="J197" s="14"/>
      <c r="K197" s="33"/>
      <c r="L197" s="12"/>
      <c r="M197" s="25"/>
      <c r="N197" s="14"/>
      <c r="O197" s="14"/>
      <c r="P197" s="14"/>
      <c r="Q197" s="14"/>
      <c r="R197" s="14"/>
      <c r="S197" s="14"/>
      <c r="T197" s="14"/>
      <c r="U197" s="14"/>
      <c r="V197" s="14"/>
      <c r="W197" s="33"/>
    </row>
    <row r="198" spans="1:23">
      <c r="A198" s="20" t="s">
        <v>43</v>
      </c>
      <c r="B198" s="12"/>
      <c r="C198" s="25"/>
      <c r="D198" s="14"/>
      <c r="E198" s="14"/>
      <c r="F198" s="14"/>
      <c r="G198" s="14"/>
      <c r="H198" s="14"/>
      <c r="I198" s="14"/>
      <c r="J198" s="14"/>
      <c r="K198" s="33"/>
      <c r="L198" s="12"/>
      <c r="M198" s="25"/>
      <c r="N198" s="14"/>
      <c r="O198" s="14"/>
      <c r="P198" s="14"/>
      <c r="Q198" s="14"/>
      <c r="R198" s="14"/>
      <c r="S198" s="14"/>
      <c r="T198" s="14"/>
      <c r="U198" s="14"/>
      <c r="V198" s="14"/>
      <c r="W198" s="33"/>
    </row>
    <row r="199" spans="1:23">
      <c r="A199" s="19" t="s">
        <v>44</v>
      </c>
      <c r="B199" s="12"/>
      <c r="C199" s="26" t="str">
        <f>SUM(C195:C198)</f>
        <v>0</v>
      </c>
      <c r="D199" s="15" t="str">
        <f>SUM(D195:D198)</f>
        <v>0</v>
      </c>
      <c r="E199" s="15" t="str">
        <f>SUM(E195:E198)</f>
        <v>0</v>
      </c>
      <c r="F199" s="15" t="str">
        <f>SUM(F195:F198)</f>
        <v>0</v>
      </c>
      <c r="G199" s="15" t="str">
        <f>SUM(G195:G198)</f>
        <v>0</v>
      </c>
      <c r="H199" s="15" t="str">
        <f>SUM(H195:H198)</f>
        <v>0</v>
      </c>
      <c r="I199" s="15" t="str">
        <f>SUM(I195:I198)</f>
        <v>0</v>
      </c>
      <c r="J199" s="15" t="str">
        <f>SUM(J195:J198)</f>
        <v>0</v>
      </c>
      <c r="K199" s="34" t="str">
        <f>SUM(K195:K198)</f>
        <v>0</v>
      </c>
      <c r="L199" s="12"/>
      <c r="M199" s="26" t="str">
        <f>SUM(M195:M198)</f>
        <v>0</v>
      </c>
      <c r="N199" s="15" t="str">
        <f>SUM(N195:N198)</f>
        <v>0</v>
      </c>
      <c r="O199" s="15" t="str">
        <f>SUM(O195:O198)</f>
        <v>0</v>
      </c>
      <c r="P199" s="15" t="str">
        <f>SUM(P195:P198)</f>
        <v>0</v>
      </c>
      <c r="Q199" s="15" t="str">
        <f>SUM(Q195:Q198)</f>
        <v>0</v>
      </c>
      <c r="R199" s="15" t="str">
        <f>SUM(R195:R198)</f>
        <v>0</v>
      </c>
      <c r="S199" s="15" t="str">
        <f>SUM(S195:S198)</f>
        <v>0</v>
      </c>
      <c r="T199" s="15" t="str">
        <f>SUM(T195:T198)</f>
        <v>0</v>
      </c>
      <c r="U199" s="15" t="str">
        <f>SUM(U195:U198)</f>
        <v>0</v>
      </c>
      <c r="V199" s="15" t="str">
        <f>SUM(V195:V198)</f>
        <v>0</v>
      </c>
      <c r="W199" s="34" t="str">
        <f>SUM(W195:W198)</f>
        <v>0</v>
      </c>
    </row>
    <row r="200" spans="1:23">
      <c r="A200" s="18"/>
      <c r="B200" s="12"/>
      <c r="C200" s="24"/>
      <c r="D200" s="12"/>
      <c r="E200" s="12"/>
      <c r="F200" s="12"/>
      <c r="G200" s="12"/>
      <c r="H200" s="12"/>
      <c r="I200" s="12"/>
      <c r="J200" s="12"/>
      <c r="K200" s="32"/>
      <c r="L200" s="12"/>
      <c r="M200" s="24"/>
      <c r="N200" s="12"/>
      <c r="O200" s="12"/>
      <c r="P200" s="12"/>
      <c r="Q200" s="12"/>
      <c r="R200" s="12"/>
      <c r="S200" s="12"/>
      <c r="T200" s="12"/>
      <c r="U200" s="12"/>
      <c r="V200" s="12"/>
      <c r="W200" s="32"/>
    </row>
    <row r="201" spans="1:23">
      <c r="A201" s="21" t="s">
        <v>82</v>
      </c>
      <c r="B201" s="13"/>
      <c r="C201" s="27" t="str">
        <f>C159+C166+C173+C178+C185+C192+C199</f>
        <v>0</v>
      </c>
      <c r="D201" s="16" t="str">
        <f>D159+D166+D173+D178+D185+D192+D199</f>
        <v>0</v>
      </c>
      <c r="E201" s="16" t="str">
        <f>E159+E166+E173+E178+E185+E192+E199</f>
        <v>0</v>
      </c>
      <c r="F201" s="16" t="str">
        <f>F159+F166+F173+F178+F185+F192+F199</f>
        <v>0</v>
      </c>
      <c r="G201" s="16" t="str">
        <f>G159+G166+G173+G178+G185+G192+G199</f>
        <v>0</v>
      </c>
      <c r="H201" s="16" t="str">
        <f>H159+H166+H173+H178+H185+H192+H199</f>
        <v>0</v>
      </c>
      <c r="I201" s="16" t="str">
        <f>I159+I166+I173+I178+I185+I192+I199</f>
        <v>0</v>
      </c>
      <c r="J201" s="16" t="str">
        <f>J159+J166+J173+J178+J185+J192+J199</f>
        <v>0</v>
      </c>
      <c r="K201" s="35" t="str">
        <f>K159+K166+K173+K178+K185+K192+K199</f>
        <v>0</v>
      </c>
      <c r="L201" s="13"/>
      <c r="M201" s="27" t="str">
        <f>M159+M166+M173+M178+M185+M192+M199</f>
        <v>0</v>
      </c>
      <c r="N201" s="16" t="str">
        <f>N159+N166+N173+N178+N185+N192+N199</f>
        <v>0</v>
      </c>
      <c r="O201" s="16" t="str">
        <f>O159+O166+O173+O178+O185+O192+O199</f>
        <v>0</v>
      </c>
      <c r="P201" s="16" t="str">
        <f>P159+P166+P173+P178+P185+P192+P199</f>
        <v>0</v>
      </c>
      <c r="Q201" s="16" t="str">
        <f>Q159+Q166+Q173+Q178+Q185+Q192+Q199</f>
        <v>0</v>
      </c>
      <c r="R201" s="16" t="str">
        <f>R159+R166+R173+R178+R185+R192+R199</f>
        <v>0</v>
      </c>
      <c r="S201" s="16" t="str">
        <f>S159+S166+S173+S178+S185+S192+S199</f>
        <v>0</v>
      </c>
      <c r="T201" s="16" t="str">
        <f>T159+T166+T173+T178+T185+T192+T199</f>
        <v>0</v>
      </c>
      <c r="U201" s="16" t="str">
        <f>U159+U166+U173+U178+U185+U192+U199</f>
        <v>0</v>
      </c>
      <c r="V201" s="16" t="str">
        <f>V159+V166+V173+V178+V185+V192+V199</f>
        <v>0</v>
      </c>
      <c r="W201" s="35" t="str">
        <f>W159+W166+W173+W178+W185+W192+W199</f>
        <v>0</v>
      </c>
    </row>
    <row r="202" spans="1:23">
      <c r="A202" s="18"/>
      <c r="B202" s="12"/>
      <c r="C202" s="24"/>
      <c r="D202" s="12"/>
      <c r="E202" s="12"/>
      <c r="F202" s="12"/>
      <c r="G202" s="12"/>
      <c r="H202" s="12"/>
      <c r="I202" s="12"/>
      <c r="J202" s="12"/>
      <c r="K202" s="32"/>
      <c r="L202" s="12"/>
      <c r="M202" s="24"/>
      <c r="N202" s="12"/>
      <c r="O202" s="12"/>
      <c r="P202" s="12"/>
      <c r="Q202" s="12"/>
      <c r="R202" s="12"/>
      <c r="S202" s="12"/>
      <c r="T202" s="12"/>
      <c r="U202" s="12"/>
      <c r="V202" s="12"/>
      <c r="W202" s="32"/>
    </row>
    <row r="203" spans="1:23">
      <c r="A203" s="22" t="s">
        <v>83</v>
      </c>
      <c r="B203" s="13"/>
      <c r="C203" s="28" t="str">
        <f>C152+C201</f>
        <v>0</v>
      </c>
      <c r="D203" s="30" t="str">
        <f>D152+D201</f>
        <v>0</v>
      </c>
      <c r="E203" s="30" t="str">
        <f>E152+E201</f>
        <v>0</v>
      </c>
      <c r="F203" s="30" t="str">
        <f>F152+F201</f>
        <v>0</v>
      </c>
      <c r="G203" s="30" t="str">
        <f>G152+G201</f>
        <v>0</v>
      </c>
      <c r="H203" s="30" t="str">
        <f>H152+H201</f>
        <v>0</v>
      </c>
      <c r="I203" s="30" t="str">
        <f>I152+I201</f>
        <v>0</v>
      </c>
      <c r="J203" s="30" t="str">
        <f>J152+J201</f>
        <v>0</v>
      </c>
      <c r="K203" s="36" t="str">
        <f>K152+K201</f>
        <v>0</v>
      </c>
      <c r="L203" s="13"/>
      <c r="M203" s="28" t="str">
        <f>M152+M201</f>
        <v>0</v>
      </c>
      <c r="N203" s="30" t="str">
        <f>N152+N201</f>
        <v>0</v>
      </c>
      <c r="O203" s="30" t="str">
        <f>O152+O201</f>
        <v>0</v>
      </c>
      <c r="P203" s="30" t="str">
        <f>P152+P201</f>
        <v>0</v>
      </c>
      <c r="Q203" s="30" t="str">
        <f>Q152+Q201</f>
        <v>0</v>
      </c>
      <c r="R203" s="30" t="str">
        <f>R152+R201</f>
        <v>0</v>
      </c>
      <c r="S203" s="30" t="str">
        <f>S152+S201</f>
        <v>0</v>
      </c>
      <c r="T203" s="30" t="str">
        <f>T152+T201</f>
        <v>0</v>
      </c>
      <c r="U203" s="30" t="str">
        <f>U152+U201</f>
        <v>0</v>
      </c>
      <c r="V203" s="30" t="str">
        <f>V152+V201</f>
        <v>0</v>
      </c>
      <c r="W203" s="36" t="str">
        <f>W152+W201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104</v>
      </c>
    </row>
    <row r="3" spans="1:23">
      <c r="A3" s="7" t="s">
        <v>20</v>
      </c>
    </row>
    <row r="4" spans="1:23">
      <c r="A4" s="8"/>
      <c r="C4" s="11" t="s">
        <v>105</v>
      </c>
      <c r="D4" s="9"/>
      <c r="E4" s="9"/>
      <c r="F4" s="9"/>
      <c r="G4" s="9"/>
      <c r="H4" s="9"/>
      <c r="I4" s="9"/>
      <c r="J4" s="9"/>
      <c r="K4" s="10"/>
      <c r="M4" s="11" t="s">
        <v>106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86</v>
      </c>
      <c r="D5" s="29" t="s">
        <v>87</v>
      </c>
      <c r="E5" s="29" t="s">
        <v>88</v>
      </c>
      <c r="F5" s="29" t="s">
        <v>89</v>
      </c>
      <c r="G5" s="29" t="s">
        <v>90</v>
      </c>
      <c r="H5" s="29" t="s">
        <v>91</v>
      </c>
      <c r="I5" s="29" t="s">
        <v>92</v>
      </c>
      <c r="J5" s="29" t="s">
        <v>93</v>
      </c>
      <c r="K5" s="31" t="s">
        <v>44</v>
      </c>
      <c r="L5" s="12"/>
      <c r="M5" s="23" t="s">
        <v>86</v>
      </c>
      <c r="N5" s="29" t="s">
        <v>87</v>
      </c>
      <c r="O5" s="29" t="s">
        <v>88</v>
      </c>
      <c r="P5" s="29" t="s">
        <v>89</v>
      </c>
      <c r="Q5" s="29" t="s">
        <v>90</v>
      </c>
      <c r="R5" s="29" t="s">
        <v>91</v>
      </c>
      <c r="S5" s="29" t="s">
        <v>94</v>
      </c>
      <c r="T5" s="29" t="s">
        <v>93</v>
      </c>
      <c r="U5" s="29" t="s">
        <v>95</v>
      </c>
      <c r="V5" s="29" t="s">
        <v>96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47</v>
      </c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20" t="s">
        <v>48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49</v>
      </c>
      <c r="B24" s="12"/>
      <c r="C24" s="24"/>
      <c r="D24" s="12"/>
      <c r="E24" s="12"/>
      <c r="F24" s="12"/>
      <c r="G24" s="12"/>
      <c r="H24" s="12"/>
      <c r="I24" s="12"/>
      <c r="J24" s="12"/>
      <c r="K24" s="32"/>
      <c r="L24" s="12"/>
      <c r="M24" s="24"/>
      <c r="N24" s="12"/>
      <c r="O24" s="12"/>
      <c r="P24" s="12"/>
      <c r="Q24" s="12"/>
      <c r="R24" s="12"/>
      <c r="S24" s="12"/>
      <c r="T24" s="12"/>
      <c r="U24" s="12"/>
      <c r="V24" s="12"/>
      <c r="W24" s="32"/>
    </row>
    <row r="25" spans="1:23">
      <c r="A25" s="20" t="s">
        <v>50</v>
      </c>
      <c r="B25" s="12"/>
      <c r="C25" s="24"/>
      <c r="D25" s="12"/>
      <c r="E25" s="12"/>
      <c r="F25" s="12"/>
      <c r="G25" s="12"/>
      <c r="H25" s="12"/>
      <c r="I25" s="12"/>
      <c r="J25" s="12"/>
      <c r="K25" s="32"/>
      <c r="L25" s="12"/>
      <c r="M25" s="24"/>
      <c r="N25" s="12"/>
      <c r="O25" s="12"/>
      <c r="P25" s="12"/>
      <c r="Q25" s="12"/>
      <c r="R25" s="12"/>
      <c r="S25" s="12"/>
      <c r="T25" s="12"/>
      <c r="U25" s="12"/>
      <c r="V25" s="12"/>
      <c r="W25" s="32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51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/>
      <c r="D29" s="14"/>
      <c r="E29" s="14"/>
      <c r="F29" s="14"/>
      <c r="G29" s="14"/>
      <c r="H29" s="14"/>
      <c r="I29" s="14"/>
      <c r="J29" s="14"/>
      <c r="K29" s="33"/>
      <c r="L29" s="12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33"/>
    </row>
    <row r="30" spans="1:23">
      <c r="A30" s="20" t="s">
        <v>41</v>
      </c>
      <c r="B30" s="12"/>
      <c r="C30" s="25"/>
      <c r="D30" s="14"/>
      <c r="E30" s="14"/>
      <c r="F30" s="14"/>
      <c r="G30" s="14"/>
      <c r="H30" s="14"/>
      <c r="I30" s="14"/>
      <c r="J30" s="14"/>
      <c r="K30" s="33"/>
      <c r="L30" s="12"/>
      <c r="M30" s="25"/>
      <c r="N30" s="14"/>
      <c r="O30" s="14"/>
      <c r="P30" s="14"/>
      <c r="Q30" s="14"/>
      <c r="R30" s="14"/>
      <c r="S30" s="14"/>
      <c r="T30" s="14"/>
      <c r="U30" s="14"/>
      <c r="V30" s="14"/>
      <c r="W30" s="33"/>
    </row>
    <row r="31" spans="1:23">
      <c r="A31" s="20" t="s">
        <v>42</v>
      </c>
      <c r="B31" s="12"/>
      <c r="C31" s="25"/>
      <c r="D31" s="14"/>
      <c r="E31" s="14"/>
      <c r="F31" s="14"/>
      <c r="G31" s="14"/>
      <c r="H31" s="14"/>
      <c r="I31" s="14"/>
      <c r="J31" s="14"/>
      <c r="K31" s="33"/>
      <c r="L31" s="12"/>
      <c r="M31" s="25"/>
      <c r="N31" s="14"/>
      <c r="O31" s="14"/>
      <c r="P31" s="14"/>
      <c r="Q31" s="14"/>
      <c r="R31" s="14"/>
      <c r="S31" s="14"/>
      <c r="T31" s="14"/>
      <c r="U31" s="14"/>
      <c r="V31" s="14"/>
      <c r="W31" s="33"/>
    </row>
    <row r="32" spans="1:23">
      <c r="A32" s="20" t="s">
        <v>43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52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43</v>
      </c>
      <c r="B39" s="12"/>
      <c r="C39" s="25"/>
      <c r="D39" s="14"/>
      <c r="E39" s="14"/>
      <c r="F39" s="14"/>
      <c r="G39" s="14"/>
      <c r="H39" s="14"/>
      <c r="I39" s="14"/>
      <c r="J39" s="14"/>
      <c r="K39" s="33"/>
      <c r="L39" s="1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33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53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54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55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33">
        <v>0</v>
      </c>
      <c r="L57" s="12"/>
      <c r="M57" s="25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33">
        <v>0</v>
      </c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57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/>
      <c r="D71" s="14"/>
      <c r="E71" s="14"/>
      <c r="F71" s="14"/>
      <c r="G71" s="14"/>
      <c r="H71" s="14"/>
      <c r="I71" s="14"/>
      <c r="J71" s="14"/>
      <c r="K71" s="33"/>
      <c r="L71" s="12"/>
      <c r="M71" s="25"/>
      <c r="N71" s="14"/>
      <c r="O71" s="14"/>
      <c r="P71" s="14"/>
      <c r="Q71" s="14"/>
      <c r="R71" s="14"/>
      <c r="S71" s="14"/>
      <c r="T71" s="14"/>
      <c r="U71" s="14"/>
      <c r="V71" s="14"/>
      <c r="W71" s="33"/>
    </row>
    <row r="72" spans="1:23">
      <c r="A72" s="20" t="s">
        <v>41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20" t="s">
        <v>42</v>
      </c>
      <c r="B73" s="12"/>
      <c r="C73" s="25"/>
      <c r="D73" s="14"/>
      <c r="E73" s="14"/>
      <c r="F73" s="14"/>
      <c r="G73" s="14"/>
      <c r="H73" s="14"/>
      <c r="I73" s="14"/>
      <c r="J73" s="14"/>
      <c r="K73" s="33"/>
      <c r="L73" s="12"/>
      <c r="M73" s="25"/>
      <c r="N73" s="14"/>
      <c r="O73" s="14"/>
      <c r="P73" s="14"/>
      <c r="Q73" s="14"/>
      <c r="R73" s="14"/>
      <c r="S73" s="14"/>
      <c r="T73" s="14"/>
      <c r="U73" s="14"/>
      <c r="V73" s="14"/>
      <c r="W73" s="33"/>
    </row>
    <row r="74" spans="1:23">
      <c r="A74" s="20" t="s">
        <v>43</v>
      </c>
      <c r="B74" s="12"/>
      <c r="C74" s="25"/>
      <c r="D74" s="14"/>
      <c r="E74" s="14"/>
      <c r="F74" s="14"/>
      <c r="G74" s="14"/>
      <c r="H74" s="14"/>
      <c r="I74" s="14"/>
      <c r="J74" s="14"/>
      <c r="K74" s="33"/>
      <c r="L74" s="12"/>
      <c r="M74" s="25"/>
      <c r="N74" s="14"/>
      <c r="O74" s="14"/>
      <c r="P74" s="14"/>
      <c r="Q74" s="14"/>
      <c r="R74" s="14"/>
      <c r="S74" s="14"/>
      <c r="T74" s="14"/>
      <c r="U74" s="14"/>
      <c r="V74" s="14"/>
      <c r="W74" s="33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1174454</v>
      </c>
      <c r="D78" s="14"/>
      <c r="E78" s="14">
        <v>3649507</v>
      </c>
      <c r="F78" s="14"/>
      <c r="G78" s="14"/>
      <c r="H78" s="14">
        <v>1015608</v>
      </c>
      <c r="I78" s="14">
        <v>68959</v>
      </c>
      <c r="J78" s="14"/>
      <c r="K78" s="33">
        <v>5908528</v>
      </c>
      <c r="L78" s="12"/>
      <c r="M78" s="25">
        <v>382675</v>
      </c>
      <c r="N78" s="14"/>
      <c r="O78" s="14">
        <v>913594</v>
      </c>
      <c r="P78" s="14"/>
      <c r="Q78" s="14"/>
      <c r="R78" s="14">
        <v>297413</v>
      </c>
      <c r="S78" s="14"/>
      <c r="T78" s="14"/>
      <c r="U78" s="14">
        <v>147300</v>
      </c>
      <c r="V78" s="14"/>
      <c r="W78" s="33">
        <v>1740982</v>
      </c>
    </row>
    <row r="79" spans="1:23">
      <c r="A79" s="20" t="s">
        <v>41</v>
      </c>
      <c r="B79" s="12"/>
      <c r="C79" s="25">
        <v>1861952</v>
      </c>
      <c r="D79" s="14"/>
      <c r="E79" s="14">
        <v>2450964</v>
      </c>
      <c r="F79" s="14"/>
      <c r="G79" s="14"/>
      <c r="H79" s="14">
        <v>1366717</v>
      </c>
      <c r="I79" s="14">
        <v>6938</v>
      </c>
      <c r="J79" s="14"/>
      <c r="K79" s="33">
        <v>5686571</v>
      </c>
      <c r="L79" s="12"/>
      <c r="M79" s="25">
        <v>852666</v>
      </c>
      <c r="N79" s="14"/>
      <c r="O79" s="14">
        <v>665573</v>
      </c>
      <c r="P79" s="14"/>
      <c r="Q79" s="14"/>
      <c r="R79" s="14">
        <v>423138</v>
      </c>
      <c r="S79" s="14"/>
      <c r="T79" s="14"/>
      <c r="U79" s="14">
        <v>173107</v>
      </c>
      <c r="V79" s="14"/>
      <c r="W79" s="33">
        <v>2114484</v>
      </c>
    </row>
    <row r="80" spans="1:23">
      <c r="A80" s="20" t="s">
        <v>42</v>
      </c>
      <c r="B80" s="12"/>
      <c r="C80" s="25">
        <v>1708299</v>
      </c>
      <c r="D80" s="14"/>
      <c r="E80" s="14">
        <v>2654853</v>
      </c>
      <c r="F80" s="14"/>
      <c r="G80" s="14"/>
      <c r="H80" s="14">
        <v>918000</v>
      </c>
      <c r="I80" s="14">
        <v>157532</v>
      </c>
      <c r="J80" s="14"/>
      <c r="K80" s="33">
        <v>5438684</v>
      </c>
      <c r="L80" s="12"/>
      <c r="M80" s="25">
        <v>875132</v>
      </c>
      <c r="N80" s="14"/>
      <c r="O80" s="14">
        <v>675328</v>
      </c>
      <c r="P80" s="14"/>
      <c r="Q80" s="14"/>
      <c r="R80" s="14">
        <v>430725</v>
      </c>
      <c r="S80" s="14"/>
      <c r="T80" s="14"/>
      <c r="U80" s="14">
        <v>-9433</v>
      </c>
      <c r="V80" s="14"/>
      <c r="W80" s="33">
        <v>1971752</v>
      </c>
    </row>
    <row r="81" spans="1:23">
      <c r="A81" s="20" t="s">
        <v>43</v>
      </c>
      <c r="B81" s="12"/>
      <c r="C81" s="25">
        <v>1911783</v>
      </c>
      <c r="D81" s="14"/>
      <c r="E81" s="14">
        <v>2002624</v>
      </c>
      <c r="F81" s="14"/>
      <c r="G81" s="14"/>
      <c r="H81" s="14">
        <v>859308</v>
      </c>
      <c r="I81" s="14">
        <v>17581</v>
      </c>
      <c r="J81" s="14"/>
      <c r="K81" s="33">
        <v>4791296</v>
      </c>
      <c r="L81" s="12"/>
      <c r="M81" s="25">
        <v>896247</v>
      </c>
      <c r="N81" s="14"/>
      <c r="O81" s="14">
        <v>462853</v>
      </c>
      <c r="P81" s="14"/>
      <c r="Q81" s="14"/>
      <c r="R81" s="14">
        <v>304875</v>
      </c>
      <c r="S81" s="14"/>
      <c r="T81" s="14"/>
      <c r="U81" s="14">
        <v>160622</v>
      </c>
      <c r="V81" s="14"/>
      <c r="W81" s="33">
        <v>1824597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/>
      <c r="D85" s="14"/>
      <c r="E85" s="14"/>
      <c r="F85" s="14"/>
      <c r="G85" s="14"/>
      <c r="H85" s="14"/>
      <c r="I85" s="14"/>
      <c r="J85" s="14"/>
      <c r="K85" s="33"/>
      <c r="L85" s="12"/>
      <c r="M85" s="25"/>
      <c r="N85" s="14"/>
      <c r="O85" s="14"/>
      <c r="P85" s="14"/>
      <c r="Q85" s="14"/>
      <c r="R85" s="14"/>
      <c r="S85" s="14"/>
      <c r="T85" s="14"/>
      <c r="U85" s="14"/>
      <c r="V85" s="14"/>
      <c r="W85" s="33"/>
    </row>
    <row r="86" spans="1:23">
      <c r="A86" s="20" t="s">
        <v>41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20" t="s">
        <v>42</v>
      </c>
      <c r="B87" s="12"/>
      <c r="C87" s="25"/>
      <c r="D87" s="14"/>
      <c r="E87" s="14"/>
      <c r="F87" s="14"/>
      <c r="G87" s="14"/>
      <c r="H87" s="14"/>
      <c r="I87" s="14"/>
      <c r="J87" s="14"/>
      <c r="K87" s="33"/>
      <c r="L87" s="12"/>
      <c r="M87" s="25"/>
      <c r="N87" s="14"/>
      <c r="O87" s="14"/>
      <c r="P87" s="14"/>
      <c r="Q87" s="14"/>
      <c r="R87" s="14"/>
      <c r="S87" s="14"/>
      <c r="T87" s="14"/>
      <c r="U87" s="14"/>
      <c r="V87" s="14"/>
      <c r="W87" s="33"/>
    </row>
    <row r="88" spans="1:23">
      <c r="A88" s="20" t="s">
        <v>43</v>
      </c>
      <c r="B88" s="12"/>
      <c r="C88" s="25"/>
      <c r="D88" s="14"/>
      <c r="E88" s="14"/>
      <c r="F88" s="14"/>
      <c r="G88" s="14"/>
      <c r="H88" s="14"/>
      <c r="I88" s="14"/>
      <c r="J88" s="14"/>
      <c r="K88" s="33"/>
      <c r="L88" s="12"/>
      <c r="M88" s="25"/>
      <c r="N88" s="14"/>
      <c r="O88" s="14"/>
      <c r="P88" s="14"/>
      <c r="Q88" s="14"/>
      <c r="R88" s="14"/>
      <c r="S88" s="14"/>
      <c r="T88" s="14"/>
      <c r="U88" s="14"/>
      <c r="V88" s="14"/>
      <c r="W88" s="33"/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/>
      <c r="D92" s="14"/>
      <c r="E92" s="14"/>
      <c r="F92" s="14"/>
      <c r="G92" s="14"/>
      <c r="H92" s="14"/>
      <c r="I92" s="14"/>
      <c r="J92" s="14"/>
      <c r="K92" s="33"/>
      <c r="L92" s="12"/>
      <c r="M92" s="25"/>
      <c r="N92" s="14"/>
      <c r="O92" s="14"/>
      <c r="P92" s="14"/>
      <c r="Q92" s="14"/>
      <c r="R92" s="14"/>
      <c r="S92" s="14"/>
      <c r="T92" s="14"/>
      <c r="U92" s="14"/>
      <c r="V92" s="14"/>
      <c r="W92" s="33"/>
    </row>
    <row r="93" spans="1:23">
      <c r="A93" s="20" t="s">
        <v>41</v>
      </c>
      <c r="B93" s="12"/>
      <c r="C93" s="25"/>
      <c r="D93" s="14"/>
      <c r="E93" s="14"/>
      <c r="F93" s="14"/>
      <c r="G93" s="14"/>
      <c r="H93" s="14"/>
      <c r="I93" s="14"/>
      <c r="J93" s="14"/>
      <c r="K93" s="33"/>
      <c r="L93" s="12"/>
      <c r="M93" s="25"/>
      <c r="N93" s="14"/>
      <c r="O93" s="14"/>
      <c r="P93" s="14"/>
      <c r="Q93" s="14"/>
      <c r="R93" s="14"/>
      <c r="S93" s="14"/>
      <c r="T93" s="14"/>
      <c r="U93" s="14"/>
      <c r="V93" s="14"/>
      <c r="W93" s="33"/>
    </row>
    <row r="94" spans="1:23">
      <c r="A94" s="20" t="s">
        <v>42</v>
      </c>
      <c r="B94" s="12"/>
      <c r="C94" s="25"/>
      <c r="D94" s="14"/>
      <c r="E94" s="14"/>
      <c r="F94" s="14"/>
      <c r="G94" s="14"/>
      <c r="H94" s="14"/>
      <c r="I94" s="14"/>
      <c r="J94" s="14"/>
      <c r="K94" s="33"/>
      <c r="L94" s="12"/>
      <c r="M94" s="25"/>
      <c r="N94" s="14"/>
      <c r="O94" s="14"/>
      <c r="P94" s="14"/>
      <c r="Q94" s="14"/>
      <c r="R94" s="14"/>
      <c r="S94" s="14"/>
      <c r="T94" s="14"/>
      <c r="U94" s="14"/>
      <c r="V94" s="14"/>
      <c r="W94" s="33"/>
    </row>
    <row r="95" spans="1:23">
      <c r="A95" s="20" t="s">
        <v>43</v>
      </c>
      <c r="B95" s="12"/>
      <c r="C95" s="25"/>
      <c r="D95" s="14"/>
      <c r="E95" s="14"/>
      <c r="F95" s="14"/>
      <c r="G95" s="14"/>
      <c r="H95" s="14"/>
      <c r="I95" s="14"/>
      <c r="J95" s="14"/>
      <c r="K95" s="33"/>
      <c r="L95" s="12"/>
      <c r="M95" s="25"/>
      <c r="N95" s="14"/>
      <c r="O95" s="14"/>
      <c r="P95" s="14"/>
      <c r="Q95" s="14"/>
      <c r="R95" s="14"/>
      <c r="S95" s="14"/>
      <c r="T95" s="14"/>
      <c r="U95" s="14"/>
      <c r="V95" s="14"/>
      <c r="W95" s="33"/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62</v>
      </c>
      <c r="B99" s="12"/>
      <c r="C99" s="24"/>
      <c r="D99" s="12"/>
      <c r="E99" s="12"/>
      <c r="F99" s="12"/>
      <c r="G99" s="12"/>
      <c r="H99" s="12"/>
      <c r="I99" s="12"/>
      <c r="J99" s="12"/>
      <c r="K99" s="32"/>
      <c r="L99" s="12"/>
      <c r="M99" s="24"/>
      <c r="N99" s="12"/>
      <c r="O99" s="12"/>
      <c r="P99" s="12"/>
      <c r="Q99" s="12"/>
      <c r="R99" s="12"/>
      <c r="S99" s="12"/>
      <c r="T99" s="12"/>
      <c r="U99" s="12"/>
      <c r="V99" s="12"/>
      <c r="W99" s="32"/>
    </row>
    <row r="100" spans="1:23">
      <c r="A100" s="20" t="s">
        <v>63</v>
      </c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44</v>
      </c>
      <c r="B101" s="12"/>
      <c r="C101" s="26" t="str">
        <f>SUM(C99:C100)</f>
        <v>0</v>
      </c>
      <c r="D101" s="15" t="str">
        <f>SUM(D99:D100)</f>
        <v>0</v>
      </c>
      <c r="E101" s="15" t="str">
        <f>SUM(E99:E100)</f>
        <v>0</v>
      </c>
      <c r="F101" s="15" t="str">
        <f>SUM(F99:F100)</f>
        <v>0</v>
      </c>
      <c r="G101" s="15" t="str">
        <f>SUM(G99:G100)</f>
        <v>0</v>
      </c>
      <c r="H101" s="15" t="str">
        <f>SUM(H99:H100)</f>
        <v>0</v>
      </c>
      <c r="I101" s="15" t="str">
        <f>SUM(I99:I100)</f>
        <v>0</v>
      </c>
      <c r="J101" s="15" t="str">
        <f>SUM(J99:J100)</f>
        <v>0</v>
      </c>
      <c r="K101" s="34" t="str">
        <f>SUM(K99:K100)</f>
        <v>0</v>
      </c>
      <c r="L101" s="12"/>
      <c r="M101" s="26" t="str">
        <f>SUM(M99:M100)</f>
        <v>0</v>
      </c>
      <c r="N101" s="15" t="str">
        <f>SUM(N99:N100)</f>
        <v>0</v>
      </c>
      <c r="O101" s="15" t="str">
        <f>SUM(O99:O100)</f>
        <v>0</v>
      </c>
      <c r="P101" s="15" t="str">
        <f>SUM(P99:P100)</f>
        <v>0</v>
      </c>
      <c r="Q101" s="15" t="str">
        <f>SUM(Q99:Q100)</f>
        <v>0</v>
      </c>
      <c r="R101" s="15" t="str">
        <f>SUM(R99:R100)</f>
        <v>0</v>
      </c>
      <c r="S101" s="15" t="str">
        <f>SUM(S99:S100)</f>
        <v>0</v>
      </c>
      <c r="T101" s="15" t="str">
        <f>SUM(T99:T100)</f>
        <v>0</v>
      </c>
      <c r="U101" s="15" t="str">
        <f>SUM(U99:U100)</f>
        <v>0</v>
      </c>
      <c r="V101" s="15" t="str">
        <f>SUM(V99:V100)</f>
        <v>0</v>
      </c>
      <c r="W101" s="34" t="str">
        <f>SUM(W99:W100)</f>
        <v>0</v>
      </c>
    </row>
    <row r="102" spans="1:23">
      <c r="A102" s="18"/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19" t="s">
        <v>64</v>
      </c>
      <c r="B103" s="12"/>
      <c r="C103" s="24"/>
      <c r="D103" s="12"/>
      <c r="E103" s="12"/>
      <c r="F103" s="12"/>
      <c r="G103" s="12"/>
      <c r="H103" s="12"/>
      <c r="I103" s="12"/>
      <c r="J103" s="12"/>
      <c r="K103" s="32"/>
      <c r="L103" s="12"/>
      <c r="M103" s="24"/>
      <c r="N103" s="12"/>
      <c r="O103" s="12"/>
      <c r="P103" s="12"/>
      <c r="Q103" s="12"/>
      <c r="R103" s="12"/>
      <c r="S103" s="12"/>
      <c r="T103" s="12"/>
      <c r="U103" s="12"/>
      <c r="V103" s="12"/>
      <c r="W103" s="32"/>
    </row>
    <row r="104" spans="1:23">
      <c r="A104" s="20" t="s">
        <v>40</v>
      </c>
      <c r="B104" s="12"/>
      <c r="C104" s="25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33">
        <v>0</v>
      </c>
      <c r="L104" s="12"/>
      <c r="M104" s="25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33">
        <v>0</v>
      </c>
    </row>
    <row r="105" spans="1:23">
      <c r="A105" s="20" t="s">
        <v>41</v>
      </c>
      <c r="B105" s="12"/>
      <c r="C105" s="25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33">
        <v>0</v>
      </c>
      <c r="L105" s="12"/>
      <c r="M105" s="25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33">
        <v>0</v>
      </c>
    </row>
    <row r="106" spans="1:23">
      <c r="A106" s="20" t="s">
        <v>42</v>
      </c>
      <c r="B106" s="12"/>
      <c r="C106" s="25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33">
        <v>0</v>
      </c>
      <c r="L106" s="12"/>
      <c r="M106" s="25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33">
        <v>0</v>
      </c>
    </row>
    <row r="107" spans="1:23">
      <c r="A107" s="20" t="s">
        <v>43</v>
      </c>
      <c r="B107" s="12"/>
      <c r="C107" s="25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33">
        <v>0</v>
      </c>
      <c r="L107" s="12"/>
      <c r="M107" s="25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33">
        <v>0</v>
      </c>
    </row>
    <row r="108" spans="1:23">
      <c r="A108" s="19" t="s">
        <v>44</v>
      </c>
      <c r="B108" s="12"/>
      <c r="C108" s="26" t="str">
        <f>SUM(C104:C107)</f>
        <v>0</v>
      </c>
      <c r="D108" s="15" t="str">
        <f>SUM(D104:D107)</f>
        <v>0</v>
      </c>
      <c r="E108" s="15" t="str">
        <f>SUM(E104:E107)</f>
        <v>0</v>
      </c>
      <c r="F108" s="15" t="str">
        <f>SUM(F104:F107)</f>
        <v>0</v>
      </c>
      <c r="G108" s="15" t="str">
        <f>SUM(G104:G107)</f>
        <v>0</v>
      </c>
      <c r="H108" s="15" t="str">
        <f>SUM(H104:H107)</f>
        <v>0</v>
      </c>
      <c r="I108" s="15" t="str">
        <f>SUM(I104:I107)</f>
        <v>0</v>
      </c>
      <c r="J108" s="15" t="str">
        <f>SUM(J104:J107)</f>
        <v>0</v>
      </c>
      <c r="K108" s="34" t="str">
        <f>SUM(K104:K107)</f>
        <v>0</v>
      </c>
      <c r="L108" s="12"/>
      <c r="M108" s="26" t="str">
        <f>SUM(M104:M107)</f>
        <v>0</v>
      </c>
      <c r="N108" s="15" t="str">
        <f>SUM(N104:N107)</f>
        <v>0</v>
      </c>
      <c r="O108" s="15" t="str">
        <f>SUM(O104:O107)</f>
        <v>0</v>
      </c>
      <c r="P108" s="15" t="str">
        <f>SUM(P104:P107)</f>
        <v>0</v>
      </c>
      <c r="Q108" s="15" t="str">
        <f>SUM(Q104:Q107)</f>
        <v>0</v>
      </c>
      <c r="R108" s="15" t="str">
        <f>SUM(R104:R107)</f>
        <v>0</v>
      </c>
      <c r="S108" s="15" t="str">
        <f>SUM(S104:S107)</f>
        <v>0</v>
      </c>
      <c r="T108" s="15" t="str">
        <f>SUM(T104:T107)</f>
        <v>0</v>
      </c>
      <c r="U108" s="15" t="str">
        <f>SUM(U104:U107)</f>
        <v>0</v>
      </c>
      <c r="V108" s="15" t="str">
        <f>SUM(V104:V107)</f>
        <v>0</v>
      </c>
      <c r="W108" s="34" t="str">
        <f>SUM(W104:W107)</f>
        <v>0</v>
      </c>
    </row>
    <row r="109" spans="1:23">
      <c r="A109" s="18"/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19" t="s">
        <v>65</v>
      </c>
      <c r="B110" s="12"/>
      <c r="C110" s="24"/>
      <c r="D110" s="12"/>
      <c r="E110" s="12"/>
      <c r="F110" s="12"/>
      <c r="G110" s="12"/>
      <c r="H110" s="12"/>
      <c r="I110" s="12"/>
      <c r="J110" s="12"/>
      <c r="K110" s="32"/>
      <c r="L110" s="12"/>
      <c r="M110" s="24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20" t="s">
        <v>40</v>
      </c>
      <c r="B111" s="12"/>
      <c r="C111" s="25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33">
        <v>0</v>
      </c>
      <c r="L111" s="12"/>
      <c r="M111" s="25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33">
        <v>0</v>
      </c>
    </row>
    <row r="112" spans="1:23">
      <c r="A112" s="20" t="s">
        <v>41</v>
      </c>
      <c r="B112" s="12"/>
      <c r="C112" s="25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33">
        <v>0</v>
      </c>
      <c r="L112" s="12"/>
      <c r="M112" s="25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33">
        <v>0</v>
      </c>
    </row>
    <row r="113" spans="1:23">
      <c r="A113" s="20" t="s">
        <v>42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33">
        <v>0</v>
      </c>
      <c r="L113" s="12"/>
      <c r="M113" s="25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33">
        <v>0</v>
      </c>
    </row>
    <row r="114" spans="1:23">
      <c r="A114" s="20" t="s">
        <v>43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19" t="s">
        <v>44</v>
      </c>
      <c r="B115" s="12"/>
      <c r="C115" s="26" t="str">
        <f>SUM(C111:C114)</f>
        <v>0</v>
      </c>
      <c r="D115" s="15" t="str">
        <f>SUM(D111:D114)</f>
        <v>0</v>
      </c>
      <c r="E115" s="15" t="str">
        <f>SUM(E111:E114)</f>
        <v>0</v>
      </c>
      <c r="F115" s="15" t="str">
        <f>SUM(F111:F114)</f>
        <v>0</v>
      </c>
      <c r="G115" s="15" t="str">
        <f>SUM(G111:G114)</f>
        <v>0</v>
      </c>
      <c r="H115" s="15" t="str">
        <f>SUM(H111:H114)</f>
        <v>0</v>
      </c>
      <c r="I115" s="15" t="str">
        <f>SUM(I111:I114)</f>
        <v>0</v>
      </c>
      <c r="J115" s="15" t="str">
        <f>SUM(J111:J114)</f>
        <v>0</v>
      </c>
      <c r="K115" s="34" t="str">
        <f>SUM(K111:K114)</f>
        <v>0</v>
      </c>
      <c r="L115" s="12"/>
      <c r="M115" s="26" t="str">
        <f>SUM(M111:M114)</f>
        <v>0</v>
      </c>
      <c r="N115" s="15" t="str">
        <f>SUM(N111:N114)</f>
        <v>0</v>
      </c>
      <c r="O115" s="15" t="str">
        <f>SUM(O111:O114)</f>
        <v>0</v>
      </c>
      <c r="P115" s="15" t="str">
        <f>SUM(P111:P114)</f>
        <v>0</v>
      </c>
      <c r="Q115" s="15" t="str">
        <f>SUM(Q111:Q114)</f>
        <v>0</v>
      </c>
      <c r="R115" s="15" t="str">
        <f>SUM(R111:R114)</f>
        <v>0</v>
      </c>
      <c r="S115" s="15" t="str">
        <f>SUM(S111:S114)</f>
        <v>0</v>
      </c>
      <c r="T115" s="15" t="str">
        <f>SUM(T111:T114)</f>
        <v>0</v>
      </c>
      <c r="U115" s="15" t="str">
        <f>SUM(U111:U114)</f>
        <v>0</v>
      </c>
      <c r="V115" s="15" t="str">
        <f>SUM(V111:V114)</f>
        <v>0</v>
      </c>
      <c r="W115" s="34" t="str">
        <f>SUM(W111:W114)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66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47</v>
      </c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20" t="s">
        <v>48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49</v>
      </c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20" t="s">
        <v>50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19" t="s">
        <v>44</v>
      </c>
      <c r="B122" s="12"/>
      <c r="C122" s="26" t="str">
        <f>SUM(C118:C121)</f>
        <v>0</v>
      </c>
      <c r="D122" s="15" t="str">
        <f>SUM(D118:D121)</f>
        <v>0</v>
      </c>
      <c r="E122" s="15" t="str">
        <f>SUM(E118:E121)</f>
        <v>0</v>
      </c>
      <c r="F122" s="15" t="str">
        <f>SUM(F118:F121)</f>
        <v>0</v>
      </c>
      <c r="G122" s="15" t="str">
        <f>SUM(G118:G121)</f>
        <v>0</v>
      </c>
      <c r="H122" s="15" t="str">
        <f>SUM(H118:H121)</f>
        <v>0</v>
      </c>
      <c r="I122" s="15" t="str">
        <f>SUM(I118:I121)</f>
        <v>0</v>
      </c>
      <c r="J122" s="15" t="str">
        <f>SUM(J118:J121)</f>
        <v>0</v>
      </c>
      <c r="K122" s="34" t="str">
        <f>SUM(K118:K121)</f>
        <v>0</v>
      </c>
      <c r="L122" s="12"/>
      <c r="M122" s="26" t="str">
        <f>SUM(M118:M121)</f>
        <v>0</v>
      </c>
      <c r="N122" s="15" t="str">
        <f>SUM(N118:N121)</f>
        <v>0</v>
      </c>
      <c r="O122" s="15" t="str">
        <f>SUM(O118:O121)</f>
        <v>0</v>
      </c>
      <c r="P122" s="15" t="str">
        <f>SUM(P118:P121)</f>
        <v>0</v>
      </c>
      <c r="Q122" s="15" t="str">
        <f>SUM(Q118:Q121)</f>
        <v>0</v>
      </c>
      <c r="R122" s="15" t="str">
        <f>SUM(R118:R121)</f>
        <v>0</v>
      </c>
      <c r="S122" s="15" t="str">
        <f>SUM(S118:S121)</f>
        <v>0</v>
      </c>
      <c r="T122" s="15" t="str">
        <f>SUM(T118:T121)</f>
        <v>0</v>
      </c>
      <c r="U122" s="15" t="str">
        <f>SUM(U118:U121)</f>
        <v>0</v>
      </c>
      <c r="V122" s="15" t="str">
        <f>SUM(V118:V121)</f>
        <v>0</v>
      </c>
      <c r="W122" s="34" t="str">
        <f>SUM(W118:W121)</f>
        <v>0</v>
      </c>
    </row>
    <row r="123" spans="1:23">
      <c r="A123" s="18"/>
      <c r="B123" s="12"/>
      <c r="C123" s="24"/>
      <c r="D123" s="12"/>
      <c r="E123" s="12"/>
      <c r="F123" s="12"/>
      <c r="G123" s="12"/>
      <c r="H123" s="12"/>
      <c r="I123" s="12"/>
      <c r="J123" s="12"/>
      <c r="K123" s="32"/>
      <c r="L123" s="12"/>
      <c r="M123" s="24"/>
      <c r="N123" s="12"/>
      <c r="O123" s="12"/>
      <c r="P123" s="12"/>
      <c r="Q123" s="12"/>
      <c r="R123" s="12"/>
      <c r="S123" s="12"/>
      <c r="T123" s="12"/>
      <c r="U123" s="12"/>
      <c r="V123" s="12"/>
      <c r="W123" s="32"/>
    </row>
    <row r="124" spans="1:23">
      <c r="A124" s="19" t="s">
        <v>67</v>
      </c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20" t="s">
        <v>40</v>
      </c>
      <c r="B125" s="12"/>
      <c r="C125" s="25"/>
      <c r="D125" s="14"/>
      <c r="E125" s="14"/>
      <c r="F125" s="14"/>
      <c r="G125" s="14"/>
      <c r="H125" s="14"/>
      <c r="I125" s="14"/>
      <c r="J125" s="14"/>
      <c r="K125" s="33"/>
      <c r="L125" s="12"/>
      <c r="M125" s="25"/>
      <c r="N125" s="14"/>
      <c r="O125" s="14"/>
      <c r="P125" s="14"/>
      <c r="Q125" s="14"/>
      <c r="R125" s="14"/>
      <c r="S125" s="14"/>
      <c r="T125" s="14"/>
      <c r="U125" s="14"/>
      <c r="V125" s="14"/>
      <c r="W125" s="33"/>
    </row>
    <row r="126" spans="1:23">
      <c r="A126" s="20" t="s">
        <v>41</v>
      </c>
      <c r="B126" s="12"/>
      <c r="C126" s="25"/>
      <c r="D126" s="14"/>
      <c r="E126" s="14"/>
      <c r="F126" s="14"/>
      <c r="G126" s="14"/>
      <c r="H126" s="14"/>
      <c r="I126" s="14"/>
      <c r="J126" s="14"/>
      <c r="K126" s="33"/>
      <c r="L126" s="12"/>
      <c r="M126" s="25"/>
      <c r="N126" s="14"/>
      <c r="O126" s="14"/>
      <c r="P126" s="14"/>
      <c r="Q126" s="14"/>
      <c r="R126" s="14"/>
      <c r="S126" s="14"/>
      <c r="T126" s="14"/>
      <c r="U126" s="14"/>
      <c r="V126" s="14"/>
      <c r="W126" s="33"/>
    </row>
    <row r="127" spans="1:23">
      <c r="A127" s="20" t="s">
        <v>42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43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19" t="s">
        <v>44</v>
      </c>
      <c r="B129" s="12"/>
      <c r="C129" s="26" t="str">
        <f>SUM(C125:C128)</f>
        <v>0</v>
      </c>
      <c r="D129" s="15" t="str">
        <f>SUM(D125:D128)</f>
        <v>0</v>
      </c>
      <c r="E129" s="15" t="str">
        <f>SUM(E125:E128)</f>
        <v>0</v>
      </c>
      <c r="F129" s="15" t="str">
        <f>SUM(F125:F128)</f>
        <v>0</v>
      </c>
      <c r="G129" s="15" t="str">
        <f>SUM(G125:G128)</f>
        <v>0</v>
      </c>
      <c r="H129" s="15" t="str">
        <f>SUM(H125:H128)</f>
        <v>0</v>
      </c>
      <c r="I129" s="15" t="str">
        <f>SUM(I125:I128)</f>
        <v>0</v>
      </c>
      <c r="J129" s="15" t="str">
        <f>SUM(J125:J128)</f>
        <v>0</v>
      </c>
      <c r="K129" s="34" t="str">
        <f>SUM(K125:K128)</f>
        <v>0</v>
      </c>
      <c r="L129" s="12"/>
      <c r="M129" s="26" t="str">
        <f>SUM(M125:M128)</f>
        <v>0</v>
      </c>
      <c r="N129" s="15" t="str">
        <f>SUM(N125:N128)</f>
        <v>0</v>
      </c>
      <c r="O129" s="15" t="str">
        <f>SUM(O125:O128)</f>
        <v>0</v>
      </c>
      <c r="P129" s="15" t="str">
        <f>SUM(P125:P128)</f>
        <v>0</v>
      </c>
      <c r="Q129" s="15" t="str">
        <f>SUM(Q125:Q128)</f>
        <v>0</v>
      </c>
      <c r="R129" s="15" t="str">
        <f>SUM(R125:R128)</f>
        <v>0</v>
      </c>
      <c r="S129" s="15" t="str">
        <f>SUM(S125:S128)</f>
        <v>0</v>
      </c>
      <c r="T129" s="15" t="str">
        <f>SUM(T125:T128)</f>
        <v>0</v>
      </c>
      <c r="U129" s="15" t="str">
        <f>SUM(U125:U128)</f>
        <v>0</v>
      </c>
      <c r="V129" s="15" t="str">
        <f>SUM(V125:V128)</f>
        <v>0</v>
      </c>
      <c r="W129" s="34" t="str">
        <f>SUM(W125:W128)</f>
        <v>0</v>
      </c>
    </row>
    <row r="130" spans="1:23">
      <c r="A130" s="18"/>
      <c r="B130" s="12"/>
      <c r="C130" s="24"/>
      <c r="D130" s="12"/>
      <c r="E130" s="12"/>
      <c r="F130" s="12"/>
      <c r="G130" s="12"/>
      <c r="H130" s="12"/>
      <c r="I130" s="12"/>
      <c r="J130" s="12"/>
      <c r="K130" s="32"/>
      <c r="L130" s="12"/>
      <c r="M130" s="24"/>
      <c r="N130" s="12"/>
      <c r="O130" s="12"/>
      <c r="P130" s="12"/>
      <c r="Q130" s="12"/>
      <c r="R130" s="12"/>
      <c r="S130" s="12"/>
      <c r="T130" s="12"/>
      <c r="U130" s="12"/>
      <c r="V130" s="12"/>
      <c r="W130" s="32"/>
    </row>
    <row r="131" spans="1:23">
      <c r="A131" s="19" t="s">
        <v>68</v>
      </c>
      <c r="B131" s="12"/>
      <c r="C131" s="24"/>
      <c r="D131" s="12"/>
      <c r="E131" s="12"/>
      <c r="F131" s="12"/>
      <c r="G131" s="12"/>
      <c r="H131" s="12"/>
      <c r="I131" s="12"/>
      <c r="J131" s="12"/>
      <c r="K131" s="32"/>
      <c r="L131" s="12"/>
      <c r="M131" s="24"/>
      <c r="N131" s="12"/>
      <c r="O131" s="12"/>
      <c r="P131" s="12"/>
      <c r="Q131" s="12"/>
      <c r="R131" s="12"/>
      <c r="S131" s="12"/>
      <c r="T131" s="12"/>
      <c r="U131" s="12"/>
      <c r="V131" s="12"/>
      <c r="W131" s="32"/>
    </row>
    <row r="132" spans="1:23">
      <c r="A132" s="20" t="s">
        <v>40</v>
      </c>
      <c r="B132" s="12"/>
      <c r="C132" s="25"/>
      <c r="D132" s="14"/>
      <c r="E132" s="14"/>
      <c r="F132" s="14"/>
      <c r="G132" s="14"/>
      <c r="H132" s="14"/>
      <c r="I132" s="14"/>
      <c r="J132" s="14"/>
      <c r="K132" s="33"/>
      <c r="L132" s="12"/>
      <c r="M132" s="25"/>
      <c r="N132" s="14"/>
      <c r="O132" s="14"/>
      <c r="P132" s="14"/>
      <c r="Q132" s="14"/>
      <c r="R132" s="14"/>
      <c r="S132" s="14"/>
      <c r="T132" s="14"/>
      <c r="U132" s="14"/>
      <c r="V132" s="14"/>
      <c r="W132" s="33"/>
    </row>
    <row r="133" spans="1:23">
      <c r="A133" s="20" t="s">
        <v>41</v>
      </c>
      <c r="B133" s="12"/>
      <c r="C133" s="25"/>
      <c r="D133" s="14"/>
      <c r="E133" s="14"/>
      <c r="F133" s="14"/>
      <c r="G133" s="14"/>
      <c r="H133" s="14"/>
      <c r="I133" s="14"/>
      <c r="J133" s="14"/>
      <c r="K133" s="33"/>
      <c r="L133" s="12"/>
      <c r="M133" s="25"/>
      <c r="N133" s="14"/>
      <c r="O133" s="14"/>
      <c r="P133" s="14"/>
      <c r="Q133" s="14"/>
      <c r="R133" s="14"/>
      <c r="S133" s="14"/>
      <c r="T133" s="14"/>
      <c r="U133" s="14"/>
      <c r="V133" s="14"/>
      <c r="W133" s="33"/>
    </row>
    <row r="134" spans="1:23">
      <c r="A134" s="20" t="s">
        <v>42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20" t="s">
        <v>43</v>
      </c>
      <c r="B135" s="12"/>
      <c r="C135" s="25"/>
      <c r="D135" s="14"/>
      <c r="E135" s="14"/>
      <c r="F135" s="14"/>
      <c r="G135" s="14"/>
      <c r="H135" s="14"/>
      <c r="I135" s="14"/>
      <c r="J135" s="14"/>
      <c r="K135" s="33"/>
      <c r="L135" s="12"/>
      <c r="M135" s="25"/>
      <c r="N135" s="14"/>
      <c r="O135" s="14"/>
      <c r="P135" s="14"/>
      <c r="Q135" s="14"/>
      <c r="R135" s="14"/>
      <c r="S135" s="14"/>
      <c r="T135" s="14"/>
      <c r="U135" s="14"/>
      <c r="V135" s="14"/>
      <c r="W135" s="33"/>
    </row>
    <row r="136" spans="1:23">
      <c r="A136" s="19" t="s">
        <v>44</v>
      </c>
      <c r="B136" s="12"/>
      <c r="C136" s="26" t="str">
        <f>SUM(C132:C135)</f>
        <v>0</v>
      </c>
      <c r="D136" s="15" t="str">
        <f>SUM(D132:D135)</f>
        <v>0</v>
      </c>
      <c r="E136" s="15" t="str">
        <f>SUM(E132:E135)</f>
        <v>0</v>
      </c>
      <c r="F136" s="15" t="str">
        <f>SUM(F132:F135)</f>
        <v>0</v>
      </c>
      <c r="G136" s="15" t="str">
        <f>SUM(G132:G135)</f>
        <v>0</v>
      </c>
      <c r="H136" s="15" t="str">
        <f>SUM(H132:H135)</f>
        <v>0</v>
      </c>
      <c r="I136" s="15" t="str">
        <f>SUM(I132:I135)</f>
        <v>0</v>
      </c>
      <c r="J136" s="15" t="str">
        <f>SUM(J132:J135)</f>
        <v>0</v>
      </c>
      <c r="K136" s="34" t="str">
        <f>SUM(K132:K135)</f>
        <v>0</v>
      </c>
      <c r="L136" s="12"/>
      <c r="M136" s="26" t="str">
        <f>SUM(M132:M135)</f>
        <v>0</v>
      </c>
      <c r="N136" s="15" t="str">
        <f>SUM(N132:N135)</f>
        <v>0</v>
      </c>
      <c r="O136" s="15" t="str">
        <f>SUM(O132:O135)</f>
        <v>0</v>
      </c>
      <c r="P136" s="15" t="str">
        <f>SUM(P132:P135)</f>
        <v>0</v>
      </c>
      <c r="Q136" s="15" t="str">
        <f>SUM(Q132:Q135)</f>
        <v>0</v>
      </c>
      <c r="R136" s="15" t="str">
        <f>SUM(R132:R135)</f>
        <v>0</v>
      </c>
      <c r="S136" s="15" t="str">
        <f>SUM(S132:S135)</f>
        <v>0</v>
      </c>
      <c r="T136" s="15" t="str">
        <f>SUM(T132:T135)</f>
        <v>0</v>
      </c>
      <c r="U136" s="15" t="str">
        <f>SUM(U132:U135)</f>
        <v>0</v>
      </c>
      <c r="V136" s="15" t="str">
        <f>SUM(V132:V135)</f>
        <v>0</v>
      </c>
      <c r="W136" s="34" t="str">
        <f>SUM(W132:W135)</f>
        <v>0</v>
      </c>
    </row>
    <row r="137" spans="1:23">
      <c r="A137" s="18"/>
      <c r="B137" s="12"/>
      <c r="C137" s="24"/>
      <c r="D137" s="12"/>
      <c r="E137" s="12"/>
      <c r="F137" s="12"/>
      <c r="G137" s="12"/>
      <c r="H137" s="12"/>
      <c r="I137" s="12"/>
      <c r="J137" s="12"/>
      <c r="K137" s="32"/>
      <c r="L137" s="12"/>
      <c r="M137" s="24"/>
      <c r="N137" s="12"/>
      <c r="O137" s="12"/>
      <c r="P137" s="12"/>
      <c r="Q137" s="12"/>
      <c r="R137" s="12"/>
      <c r="S137" s="12"/>
      <c r="T137" s="12"/>
      <c r="U137" s="12"/>
      <c r="V137" s="12"/>
      <c r="W137" s="32"/>
    </row>
    <row r="138" spans="1:23">
      <c r="A138" s="19" t="s">
        <v>69</v>
      </c>
      <c r="B138" s="12"/>
      <c r="C138" s="24"/>
      <c r="D138" s="12"/>
      <c r="E138" s="12"/>
      <c r="F138" s="12"/>
      <c r="G138" s="12"/>
      <c r="H138" s="12"/>
      <c r="I138" s="12"/>
      <c r="J138" s="12"/>
      <c r="K138" s="32"/>
      <c r="L138" s="12"/>
      <c r="M138" s="24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20" t="s">
        <v>40</v>
      </c>
      <c r="B139" s="12"/>
      <c r="C139" s="25"/>
      <c r="D139" s="14"/>
      <c r="E139" s="14"/>
      <c r="F139" s="14"/>
      <c r="G139" s="14"/>
      <c r="H139" s="14"/>
      <c r="I139" s="14"/>
      <c r="J139" s="14"/>
      <c r="K139" s="33"/>
      <c r="L139" s="12"/>
      <c r="M139" s="25"/>
      <c r="N139" s="14"/>
      <c r="O139" s="14"/>
      <c r="P139" s="14"/>
      <c r="Q139" s="14"/>
      <c r="R139" s="14"/>
      <c r="S139" s="14"/>
      <c r="T139" s="14"/>
      <c r="U139" s="14"/>
      <c r="V139" s="14"/>
      <c r="W139" s="33"/>
    </row>
    <row r="140" spans="1:23">
      <c r="A140" s="20" t="s">
        <v>41</v>
      </c>
      <c r="B140" s="12"/>
      <c r="C140" s="25"/>
      <c r="D140" s="14"/>
      <c r="E140" s="14"/>
      <c r="F140" s="14"/>
      <c r="G140" s="14"/>
      <c r="H140" s="14"/>
      <c r="I140" s="14"/>
      <c r="J140" s="14"/>
      <c r="K140" s="33"/>
      <c r="L140" s="12"/>
      <c r="M140" s="25"/>
      <c r="N140" s="14"/>
      <c r="O140" s="14"/>
      <c r="P140" s="14"/>
      <c r="Q140" s="14"/>
      <c r="R140" s="14"/>
      <c r="S140" s="14"/>
      <c r="T140" s="14"/>
      <c r="U140" s="14"/>
      <c r="V140" s="14"/>
      <c r="W140" s="33"/>
    </row>
    <row r="141" spans="1:23">
      <c r="A141" s="20" t="s">
        <v>42</v>
      </c>
      <c r="B141" s="12"/>
      <c r="C141" s="25"/>
      <c r="D141" s="14"/>
      <c r="E141" s="14"/>
      <c r="F141" s="14"/>
      <c r="G141" s="14"/>
      <c r="H141" s="14"/>
      <c r="I141" s="14"/>
      <c r="J141" s="14"/>
      <c r="K141" s="33"/>
      <c r="L141" s="12"/>
      <c r="M141" s="25"/>
      <c r="N141" s="14"/>
      <c r="O141" s="14"/>
      <c r="P141" s="14"/>
      <c r="Q141" s="14"/>
      <c r="R141" s="14"/>
      <c r="S141" s="14"/>
      <c r="T141" s="14"/>
      <c r="U141" s="14"/>
      <c r="V141" s="14"/>
      <c r="W141" s="33"/>
    </row>
    <row r="142" spans="1:23">
      <c r="A142" s="20" t="s">
        <v>43</v>
      </c>
      <c r="B142" s="12"/>
      <c r="C142" s="25"/>
      <c r="D142" s="14"/>
      <c r="E142" s="14"/>
      <c r="F142" s="14"/>
      <c r="G142" s="14"/>
      <c r="H142" s="14"/>
      <c r="I142" s="14"/>
      <c r="J142" s="14"/>
      <c r="K142" s="33"/>
      <c r="L142" s="12"/>
      <c r="M142" s="25"/>
      <c r="N142" s="14"/>
      <c r="O142" s="14"/>
      <c r="P142" s="14"/>
      <c r="Q142" s="14"/>
      <c r="R142" s="14"/>
      <c r="S142" s="14"/>
      <c r="T142" s="14"/>
      <c r="U142" s="14"/>
      <c r="V142" s="14"/>
      <c r="W142" s="33"/>
    </row>
    <row r="143" spans="1:23">
      <c r="A143" s="19" t="s">
        <v>44</v>
      </c>
      <c r="B143" s="12"/>
      <c r="C143" s="26" t="str">
        <f>SUM(C139:C142)</f>
        <v>0</v>
      </c>
      <c r="D143" s="15" t="str">
        <f>SUM(D139:D142)</f>
        <v>0</v>
      </c>
      <c r="E143" s="15" t="str">
        <f>SUM(E139:E142)</f>
        <v>0</v>
      </c>
      <c r="F143" s="15" t="str">
        <f>SUM(F139:F142)</f>
        <v>0</v>
      </c>
      <c r="G143" s="15" t="str">
        <f>SUM(G139:G142)</f>
        <v>0</v>
      </c>
      <c r="H143" s="15" t="str">
        <f>SUM(H139:H142)</f>
        <v>0</v>
      </c>
      <c r="I143" s="15" t="str">
        <f>SUM(I139:I142)</f>
        <v>0</v>
      </c>
      <c r="J143" s="15" t="str">
        <f>SUM(J139:J142)</f>
        <v>0</v>
      </c>
      <c r="K143" s="34" t="str">
        <f>SUM(K139:K142)</f>
        <v>0</v>
      </c>
      <c r="L143" s="12"/>
      <c r="M143" s="26" t="str">
        <f>SUM(M139:M142)</f>
        <v>0</v>
      </c>
      <c r="N143" s="15" t="str">
        <f>SUM(N139:N142)</f>
        <v>0</v>
      </c>
      <c r="O143" s="15" t="str">
        <f>SUM(O139:O142)</f>
        <v>0</v>
      </c>
      <c r="P143" s="15" t="str">
        <f>SUM(P139:P142)</f>
        <v>0</v>
      </c>
      <c r="Q143" s="15" t="str">
        <f>SUM(Q139:Q142)</f>
        <v>0</v>
      </c>
      <c r="R143" s="15" t="str">
        <f>SUM(R139:R142)</f>
        <v>0</v>
      </c>
      <c r="S143" s="15" t="str">
        <f>SUM(S139:S142)</f>
        <v>0</v>
      </c>
      <c r="T143" s="15" t="str">
        <f>SUM(T139:T142)</f>
        <v>0</v>
      </c>
      <c r="U143" s="15" t="str">
        <f>SUM(U139:U142)</f>
        <v>0</v>
      </c>
      <c r="V143" s="15" t="str">
        <f>SUM(V139:V142)</f>
        <v>0</v>
      </c>
      <c r="W143" s="34" t="str">
        <f>SUM(W139:W142)</f>
        <v>0</v>
      </c>
    </row>
    <row r="144" spans="1:23">
      <c r="A144" s="18"/>
      <c r="B144" s="12"/>
      <c r="C144" s="24"/>
      <c r="D144" s="12"/>
      <c r="E144" s="12"/>
      <c r="F144" s="12"/>
      <c r="G144" s="12"/>
      <c r="H144" s="12"/>
      <c r="I144" s="12"/>
      <c r="J144" s="12"/>
      <c r="K144" s="32"/>
      <c r="L144" s="12"/>
      <c r="M144" s="24"/>
      <c r="N144" s="12"/>
      <c r="O144" s="12"/>
      <c r="P144" s="12"/>
      <c r="Q144" s="12"/>
      <c r="R144" s="12"/>
      <c r="S144" s="12"/>
      <c r="T144" s="12"/>
      <c r="U144" s="12"/>
      <c r="V144" s="12"/>
      <c r="W144" s="32"/>
    </row>
    <row r="145" spans="1:23">
      <c r="A145" s="19" t="s">
        <v>70</v>
      </c>
      <c r="B145" s="12"/>
      <c r="C145" s="24"/>
      <c r="D145" s="12"/>
      <c r="E145" s="12"/>
      <c r="F145" s="12"/>
      <c r="G145" s="12"/>
      <c r="H145" s="12"/>
      <c r="I145" s="12"/>
      <c r="J145" s="12"/>
      <c r="K145" s="32"/>
      <c r="L145" s="12"/>
      <c r="M145" s="24"/>
      <c r="N145" s="12"/>
      <c r="O145" s="12"/>
      <c r="P145" s="12"/>
      <c r="Q145" s="12"/>
      <c r="R145" s="12"/>
      <c r="S145" s="12"/>
      <c r="T145" s="12"/>
      <c r="U145" s="12"/>
      <c r="V145" s="12"/>
      <c r="W145" s="32"/>
    </row>
    <row r="146" spans="1:23">
      <c r="A146" s="20" t="s">
        <v>40</v>
      </c>
      <c r="B146" s="12"/>
      <c r="C146" s="25"/>
      <c r="D146" s="14"/>
      <c r="E146" s="14"/>
      <c r="F146" s="14"/>
      <c r="G146" s="14"/>
      <c r="H146" s="14"/>
      <c r="I146" s="14"/>
      <c r="J146" s="14"/>
      <c r="K146" s="33"/>
      <c r="L146" s="12"/>
      <c r="M146" s="25"/>
      <c r="N146" s="14"/>
      <c r="O146" s="14"/>
      <c r="P146" s="14"/>
      <c r="Q146" s="14"/>
      <c r="R146" s="14"/>
      <c r="S146" s="14"/>
      <c r="T146" s="14"/>
      <c r="U146" s="14"/>
      <c r="V146" s="14"/>
      <c r="W146" s="33"/>
    </row>
    <row r="147" spans="1:23">
      <c r="A147" s="20" t="s">
        <v>41</v>
      </c>
      <c r="B147" s="12"/>
      <c r="C147" s="25"/>
      <c r="D147" s="14"/>
      <c r="E147" s="14"/>
      <c r="F147" s="14"/>
      <c r="G147" s="14"/>
      <c r="H147" s="14"/>
      <c r="I147" s="14"/>
      <c r="J147" s="14"/>
      <c r="K147" s="33"/>
      <c r="L147" s="12"/>
      <c r="M147" s="25"/>
      <c r="N147" s="14"/>
      <c r="O147" s="14"/>
      <c r="P147" s="14"/>
      <c r="Q147" s="14"/>
      <c r="R147" s="14"/>
      <c r="S147" s="14"/>
      <c r="T147" s="14"/>
      <c r="U147" s="14"/>
      <c r="V147" s="14"/>
      <c r="W147" s="33"/>
    </row>
    <row r="148" spans="1:23">
      <c r="A148" s="20" t="s">
        <v>42</v>
      </c>
      <c r="B148" s="12"/>
      <c r="C148" s="25"/>
      <c r="D148" s="14"/>
      <c r="E148" s="14"/>
      <c r="F148" s="14"/>
      <c r="G148" s="14"/>
      <c r="H148" s="14"/>
      <c r="I148" s="14"/>
      <c r="J148" s="14"/>
      <c r="K148" s="33"/>
      <c r="L148" s="12"/>
      <c r="M148" s="25"/>
      <c r="N148" s="14"/>
      <c r="O148" s="14"/>
      <c r="P148" s="14"/>
      <c r="Q148" s="14"/>
      <c r="R148" s="14"/>
      <c r="S148" s="14"/>
      <c r="T148" s="14"/>
      <c r="U148" s="14"/>
      <c r="V148" s="14"/>
      <c r="W148" s="33"/>
    </row>
    <row r="149" spans="1:23">
      <c r="A149" s="20" t="s">
        <v>43</v>
      </c>
      <c r="B149" s="12"/>
      <c r="C149" s="25"/>
      <c r="D149" s="14"/>
      <c r="E149" s="14"/>
      <c r="F149" s="14"/>
      <c r="G149" s="14"/>
      <c r="H149" s="14"/>
      <c r="I149" s="14"/>
      <c r="J149" s="14"/>
      <c r="K149" s="33"/>
      <c r="L149" s="12"/>
      <c r="M149" s="25"/>
      <c r="N149" s="14"/>
      <c r="O149" s="14"/>
      <c r="P149" s="14"/>
      <c r="Q149" s="14"/>
      <c r="R149" s="14"/>
      <c r="S149" s="14"/>
      <c r="T149" s="14"/>
      <c r="U149" s="14"/>
      <c r="V149" s="14"/>
      <c r="W149" s="33"/>
    </row>
    <row r="150" spans="1:23">
      <c r="A150" s="19" t="s">
        <v>44</v>
      </c>
      <c r="B150" s="12"/>
      <c r="C150" s="26" t="str">
        <f>SUM(C146:C149)</f>
        <v>0</v>
      </c>
      <c r="D150" s="15" t="str">
        <f>SUM(D146:D149)</f>
        <v>0</v>
      </c>
      <c r="E150" s="15" t="str">
        <f>SUM(E146:E149)</f>
        <v>0</v>
      </c>
      <c r="F150" s="15" t="str">
        <f>SUM(F146:F149)</f>
        <v>0</v>
      </c>
      <c r="G150" s="15" t="str">
        <f>SUM(G146:G149)</f>
        <v>0</v>
      </c>
      <c r="H150" s="15" t="str">
        <f>SUM(H146:H149)</f>
        <v>0</v>
      </c>
      <c r="I150" s="15" t="str">
        <f>SUM(I146:I149)</f>
        <v>0</v>
      </c>
      <c r="J150" s="15" t="str">
        <f>SUM(J146:J149)</f>
        <v>0</v>
      </c>
      <c r="K150" s="34" t="str">
        <f>SUM(K146:K149)</f>
        <v>0</v>
      </c>
      <c r="L150" s="12"/>
      <c r="M150" s="26" t="str">
        <f>SUM(M146:M149)</f>
        <v>0</v>
      </c>
      <c r="N150" s="15" t="str">
        <f>SUM(N146:N149)</f>
        <v>0</v>
      </c>
      <c r="O150" s="15" t="str">
        <f>SUM(O146:O149)</f>
        <v>0</v>
      </c>
      <c r="P150" s="15" t="str">
        <f>SUM(P146:P149)</f>
        <v>0</v>
      </c>
      <c r="Q150" s="15" t="str">
        <f>SUM(Q146:Q149)</f>
        <v>0</v>
      </c>
      <c r="R150" s="15" t="str">
        <f>SUM(R146:R149)</f>
        <v>0</v>
      </c>
      <c r="S150" s="15" t="str">
        <f>SUM(S146:S149)</f>
        <v>0</v>
      </c>
      <c r="T150" s="15" t="str">
        <f>SUM(T146:T149)</f>
        <v>0</v>
      </c>
      <c r="U150" s="15" t="str">
        <f>SUM(U146:U149)</f>
        <v>0</v>
      </c>
      <c r="V150" s="15" t="str">
        <f>SUM(V146:V149)</f>
        <v>0</v>
      </c>
      <c r="W150" s="34" t="str">
        <f>SUM(W146:W149)</f>
        <v>0</v>
      </c>
    </row>
    <row r="151" spans="1:23">
      <c r="A151" s="18"/>
      <c r="B151" s="12"/>
      <c r="C151" s="24"/>
      <c r="D151" s="12"/>
      <c r="E151" s="12"/>
      <c r="F151" s="12"/>
      <c r="G151" s="12"/>
      <c r="H151" s="12"/>
      <c r="I151" s="12"/>
      <c r="J151" s="12"/>
      <c r="K151" s="32"/>
      <c r="L151" s="12"/>
      <c r="M151" s="24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1" t="s">
        <v>71</v>
      </c>
      <c r="B152" s="13"/>
      <c r="C152" s="27" t="str">
        <f>C12+C19+C26+C33+C40+C47+C54+C61+C68+C75+C82+C89+C96+C101+C108+C115+C122+C129+C136+C143+C150</f>
        <v>0</v>
      </c>
      <c r="D152" s="16" t="str">
        <f>D12+D19+D26+D33+D40+D47+D54+D61+D68+D75+D82+D89+D96+D101+D108+D115+D122+D129+D136+D143+D150</f>
        <v>0</v>
      </c>
      <c r="E152" s="16" t="str">
        <f>E12+E19+E26+E33+E40+E47+E54+E61+E68+E75+E82+E89+E96+E101+E108+E115+E122+E129+E136+E143+E150</f>
        <v>0</v>
      </c>
      <c r="F152" s="16" t="str">
        <f>F12+F19+F26+F33+F40+F47+F54+F61+F68+F75+F82+F89+F96+F101+F108+F115+F122+F129+F136+F143+F150</f>
        <v>0</v>
      </c>
      <c r="G152" s="16" t="str">
        <f>G12+G19+G26+G33+G40+G47+G54+G61+G68+G75+G82+G89+G96+G101+G108+G115+G122+G129+G136+G143+G150</f>
        <v>0</v>
      </c>
      <c r="H152" s="16" t="str">
        <f>H12+H19+H26+H33+H40+H47+H54+H61+H68+H75+H82+H89+H96+H101+H108+H115+H122+H129+H136+H143+H150</f>
        <v>0</v>
      </c>
      <c r="I152" s="16" t="str">
        <f>I12+I19+I26+I33+I40+I47+I54+I61+I68+I75+I82+I89+I96+I101+I108+I115+I122+I129+I136+I143+I150</f>
        <v>0</v>
      </c>
      <c r="J152" s="16" t="str">
        <f>J12+J19+J26+J33+J40+J47+J54+J61+J68+J75+J82+J89+J96+J101+J108+J115+J122+J129+J136+J143+J150</f>
        <v>0</v>
      </c>
      <c r="K152" s="35" t="str">
        <f>K12+K19+K26+K33+K40+K47+K54+K61+K68+K75+K82+K89+K96+K101+K108+K115+K122+K129+K136+K143+K150</f>
        <v>0</v>
      </c>
      <c r="L152" s="13"/>
      <c r="M152" s="27" t="str">
        <f>M12+M19+M26+M33+M40+M47+M54+M61+M68+M75+M82+M89+M96+M101+M108+M115+M122+M129+M136+M143+M150</f>
        <v>0</v>
      </c>
      <c r="N152" s="16" t="str">
        <f>N12+N19+N26+N33+N40+N47+N54+N61+N68+N75+N82+N89+N96+N101+N108+N115+N122+N129+N136+N143+N150</f>
        <v>0</v>
      </c>
      <c r="O152" s="16" t="str">
        <f>O12+O19+O26+O33+O40+O47+O54+O61+O68+O75+O82+O89+O96+O101+O108+O115+O122+O129+O136+O143+O150</f>
        <v>0</v>
      </c>
      <c r="P152" s="16" t="str">
        <f>P12+P19+P26+P33+P40+P47+P54+P61+P68+P75+P82+P89+P96+P101+P108+P115+P122+P129+P136+P143+P150</f>
        <v>0</v>
      </c>
      <c r="Q152" s="16" t="str">
        <f>Q12+Q19+Q26+Q33+Q40+Q47+Q54+Q61+Q68+Q75+Q82+Q89+Q96+Q101+Q108+Q115+Q122+Q129+Q136+Q143+Q150</f>
        <v>0</v>
      </c>
      <c r="R152" s="16" t="str">
        <f>R12+R19+R26+R33+R40+R47+R54+R61+R68+R75+R82+R89+R96+R101+R108+R115+R122+R129+R136+R143+R150</f>
        <v>0</v>
      </c>
      <c r="S152" s="16" t="str">
        <f>S12+S19+S26+S33+S40+S47+S54+S61+S68+S75+S82+S89+S96+S101+S108+S115+S122+S129+S136+S143+S150</f>
        <v>0</v>
      </c>
      <c r="T152" s="16" t="str">
        <f>T12+T19+T26+T33+T40+T47+T54+T61+T68+T75+T82+T89+T96+T101+T108+T115+T122+T129+T136+T143+T150</f>
        <v>0</v>
      </c>
      <c r="U152" s="16" t="str">
        <f>U12+U19+U26+U33+U40+U47+U54+U61+U68+U75+U82+U89+U96+U101+U108+U115+U122+U129+U136+U143+U150</f>
        <v>0</v>
      </c>
      <c r="V152" s="16" t="str">
        <f>V12+V19+V26+V33+V40+V47+V54+V61+V68+V75+V82+V89+V96+V101+V108+V115+V122+V129+V136+V143+V150</f>
        <v>0</v>
      </c>
      <c r="W152" s="35" t="str">
        <f>W12+W19+W26+W33+W40+W47+W54+W61+W68+W75+W82+W89+W96+W101+W108+W115+W122+W129+W136+W143+W150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19" t="s">
        <v>72</v>
      </c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20" t="s">
        <v>62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73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74</v>
      </c>
      <c r="B157" s="12"/>
      <c r="C157" s="24"/>
      <c r="D157" s="12"/>
      <c r="E157" s="12"/>
      <c r="F157" s="12"/>
      <c r="G157" s="12"/>
      <c r="H157" s="12"/>
      <c r="I157" s="12"/>
      <c r="J157" s="12"/>
      <c r="K157" s="32"/>
      <c r="L157" s="12"/>
      <c r="M157" s="24"/>
      <c r="N157" s="12"/>
      <c r="O157" s="12"/>
      <c r="P157" s="12"/>
      <c r="Q157" s="12"/>
      <c r="R157" s="12"/>
      <c r="S157" s="12"/>
      <c r="T157" s="12"/>
      <c r="U157" s="12"/>
      <c r="V157" s="12"/>
      <c r="W157" s="32"/>
    </row>
    <row r="158" spans="1:23">
      <c r="A158" s="20" t="s">
        <v>75</v>
      </c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44</v>
      </c>
      <c r="B159" s="12"/>
      <c r="C159" s="26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15" t="str">
        <f>SUM(I155:I158)</f>
        <v>0</v>
      </c>
      <c r="J159" s="15" t="str">
        <f>SUM(J155:J158)</f>
        <v>0</v>
      </c>
      <c r="K159" s="34" t="str">
        <f>SUM(K155:K158)</f>
        <v>0</v>
      </c>
      <c r="L159" s="12"/>
      <c r="M159" s="26" t="str">
        <f>SUM(M155:M158)</f>
        <v>0</v>
      </c>
      <c r="N159" s="15" t="str">
        <f>SUM(N155:N158)</f>
        <v>0</v>
      </c>
      <c r="O159" s="15" t="str">
        <f>SUM(O155:O158)</f>
        <v>0</v>
      </c>
      <c r="P159" s="15" t="str">
        <f>SUM(P155:P158)</f>
        <v>0</v>
      </c>
      <c r="Q159" s="15" t="str">
        <f>SUM(Q155:Q158)</f>
        <v>0</v>
      </c>
      <c r="R159" s="15" t="str">
        <f>SUM(R155:R158)</f>
        <v>0</v>
      </c>
      <c r="S159" s="15" t="str">
        <f>SUM(S155:S158)</f>
        <v>0</v>
      </c>
      <c r="T159" s="15" t="str">
        <f>SUM(T155:T158)</f>
        <v>0</v>
      </c>
      <c r="U159" s="15" t="str">
        <f>SUM(U155:U158)</f>
        <v>0</v>
      </c>
      <c r="V159" s="15" t="str">
        <f>SUM(V155:V158)</f>
        <v>0</v>
      </c>
      <c r="W159" s="34" t="str">
        <f>SUM(W155:W158)</f>
        <v>0</v>
      </c>
    </row>
    <row r="160" spans="1:23">
      <c r="A160" s="18"/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19" t="s">
        <v>76</v>
      </c>
      <c r="B161" s="12"/>
      <c r="C161" s="24"/>
      <c r="D161" s="12"/>
      <c r="E161" s="12"/>
      <c r="F161" s="12"/>
      <c r="G161" s="12"/>
      <c r="H161" s="12"/>
      <c r="I161" s="12"/>
      <c r="J161" s="12"/>
      <c r="K161" s="32"/>
      <c r="L161" s="12"/>
      <c r="M161" s="24"/>
      <c r="N161" s="12"/>
      <c r="O161" s="12"/>
      <c r="P161" s="12"/>
      <c r="Q161" s="12"/>
      <c r="R161" s="12"/>
      <c r="S161" s="12"/>
      <c r="T161" s="12"/>
      <c r="U161" s="12"/>
      <c r="V161" s="12"/>
      <c r="W161" s="32"/>
    </row>
    <row r="162" spans="1:23">
      <c r="A162" s="20" t="s">
        <v>40</v>
      </c>
      <c r="B162" s="12"/>
      <c r="C162" s="25"/>
      <c r="D162" s="14"/>
      <c r="E162" s="14"/>
      <c r="F162" s="14"/>
      <c r="G162" s="14"/>
      <c r="H162" s="14"/>
      <c r="I162" s="14"/>
      <c r="J162" s="14"/>
      <c r="K162" s="33"/>
      <c r="L162" s="12"/>
      <c r="M162" s="25"/>
      <c r="N162" s="14"/>
      <c r="O162" s="14"/>
      <c r="P162" s="14"/>
      <c r="Q162" s="14"/>
      <c r="R162" s="14"/>
      <c r="S162" s="14"/>
      <c r="T162" s="14"/>
      <c r="U162" s="14"/>
      <c r="V162" s="14"/>
      <c r="W162" s="33"/>
    </row>
    <row r="163" spans="1:23">
      <c r="A163" s="20" t="s">
        <v>41</v>
      </c>
      <c r="B163" s="12"/>
      <c r="C163" s="25"/>
      <c r="D163" s="14"/>
      <c r="E163" s="14"/>
      <c r="F163" s="14"/>
      <c r="G163" s="14"/>
      <c r="H163" s="14"/>
      <c r="I163" s="14"/>
      <c r="J163" s="14"/>
      <c r="K163" s="33"/>
      <c r="L163" s="12"/>
      <c r="M163" s="25"/>
      <c r="N163" s="14"/>
      <c r="O163" s="14"/>
      <c r="P163" s="14"/>
      <c r="Q163" s="14"/>
      <c r="R163" s="14"/>
      <c r="S163" s="14"/>
      <c r="T163" s="14"/>
      <c r="U163" s="14"/>
      <c r="V163" s="14"/>
      <c r="W163" s="33"/>
    </row>
    <row r="164" spans="1:23">
      <c r="A164" s="20" t="s">
        <v>42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43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33"/>
      <c r="L165" s="1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19" t="s">
        <v>44</v>
      </c>
      <c r="B166" s="12"/>
      <c r="C166" s="26" t="str">
        <f>SUM(C162:C165)</f>
        <v>0</v>
      </c>
      <c r="D166" s="15" t="str">
        <f>SUM(D162:D165)</f>
        <v>0</v>
      </c>
      <c r="E166" s="15" t="str">
        <f>SUM(E162:E165)</f>
        <v>0</v>
      </c>
      <c r="F166" s="15" t="str">
        <f>SUM(F162:F165)</f>
        <v>0</v>
      </c>
      <c r="G166" s="15" t="str">
        <f>SUM(G162:G165)</f>
        <v>0</v>
      </c>
      <c r="H166" s="15" t="str">
        <f>SUM(H162:H165)</f>
        <v>0</v>
      </c>
      <c r="I166" s="15" t="str">
        <f>SUM(I162:I165)</f>
        <v>0</v>
      </c>
      <c r="J166" s="15" t="str">
        <f>SUM(J162:J165)</f>
        <v>0</v>
      </c>
      <c r="K166" s="34" t="str">
        <f>SUM(K162:K165)</f>
        <v>0</v>
      </c>
      <c r="L166" s="12"/>
      <c r="M166" s="26" t="str">
        <f>SUM(M162:M165)</f>
        <v>0</v>
      </c>
      <c r="N166" s="15" t="str">
        <f>SUM(N162:N165)</f>
        <v>0</v>
      </c>
      <c r="O166" s="15" t="str">
        <f>SUM(O162:O165)</f>
        <v>0</v>
      </c>
      <c r="P166" s="15" t="str">
        <f>SUM(P162:P165)</f>
        <v>0</v>
      </c>
      <c r="Q166" s="15" t="str">
        <f>SUM(Q162:Q165)</f>
        <v>0</v>
      </c>
      <c r="R166" s="15" t="str">
        <f>SUM(R162:R165)</f>
        <v>0</v>
      </c>
      <c r="S166" s="15" t="str">
        <f>SUM(S162:S165)</f>
        <v>0</v>
      </c>
      <c r="T166" s="15" t="str">
        <f>SUM(T162:T165)</f>
        <v>0</v>
      </c>
      <c r="U166" s="15" t="str">
        <f>SUM(U162:U165)</f>
        <v>0</v>
      </c>
      <c r="V166" s="15" t="str">
        <f>SUM(V162:V165)</f>
        <v>0</v>
      </c>
      <c r="W166" s="34" t="str">
        <f>SUM(W162:W165)</f>
        <v>0</v>
      </c>
    </row>
    <row r="167" spans="1:23">
      <c r="A167" s="18"/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19" t="s">
        <v>77</v>
      </c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0" t="s">
        <v>47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48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49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50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32"/>
      <c r="L172" s="12"/>
      <c r="M172" s="24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19" t="s">
        <v>44</v>
      </c>
      <c r="B173" s="12"/>
      <c r="C173" s="26" t="str">
        <f>SUM(C169:C172)</f>
        <v>0</v>
      </c>
      <c r="D173" s="15" t="str">
        <f>SUM(D169:D172)</f>
        <v>0</v>
      </c>
      <c r="E173" s="15" t="str">
        <f>SUM(E169:E172)</f>
        <v>0</v>
      </c>
      <c r="F173" s="15" t="str">
        <f>SUM(F169:F172)</f>
        <v>0</v>
      </c>
      <c r="G173" s="15" t="str">
        <f>SUM(G169:G172)</f>
        <v>0</v>
      </c>
      <c r="H173" s="15" t="str">
        <f>SUM(H169:H172)</f>
        <v>0</v>
      </c>
      <c r="I173" s="15" t="str">
        <f>SUM(I169:I172)</f>
        <v>0</v>
      </c>
      <c r="J173" s="15" t="str">
        <f>SUM(J169:J172)</f>
        <v>0</v>
      </c>
      <c r="K173" s="34" t="str">
        <f>SUM(K169:K172)</f>
        <v>0</v>
      </c>
      <c r="L173" s="12"/>
      <c r="M173" s="26" t="str">
        <f>SUM(M169:M172)</f>
        <v>0</v>
      </c>
      <c r="N173" s="15" t="str">
        <f>SUM(N169:N172)</f>
        <v>0</v>
      </c>
      <c r="O173" s="15" t="str">
        <f>SUM(O169:O172)</f>
        <v>0</v>
      </c>
      <c r="P173" s="15" t="str">
        <f>SUM(P169:P172)</f>
        <v>0</v>
      </c>
      <c r="Q173" s="15" t="str">
        <f>SUM(Q169:Q172)</f>
        <v>0</v>
      </c>
      <c r="R173" s="15" t="str">
        <f>SUM(R169:R172)</f>
        <v>0</v>
      </c>
      <c r="S173" s="15" t="str">
        <f>SUM(S169:S172)</f>
        <v>0</v>
      </c>
      <c r="T173" s="15" t="str">
        <f>SUM(T169:T172)</f>
        <v>0</v>
      </c>
      <c r="U173" s="15" t="str">
        <f>SUM(U169:U172)</f>
        <v>0</v>
      </c>
      <c r="V173" s="15" t="str">
        <f>SUM(V169:V172)</f>
        <v>0</v>
      </c>
      <c r="W173" s="34" t="str">
        <f>SUM(W169:W172)</f>
        <v>0</v>
      </c>
    </row>
    <row r="174" spans="1:23">
      <c r="A174" s="18"/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78</v>
      </c>
      <c r="B175" s="12"/>
      <c r="C175" s="24"/>
      <c r="D175" s="12"/>
      <c r="E175" s="12"/>
      <c r="F175" s="12"/>
      <c r="G175" s="12"/>
      <c r="H175" s="12"/>
      <c r="I175" s="12"/>
      <c r="J175" s="12"/>
      <c r="K175" s="32"/>
      <c r="L175" s="12"/>
      <c r="M175" s="24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20" t="s">
        <v>42</v>
      </c>
      <c r="B176" s="12"/>
      <c r="C176" s="25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33">
        <v>0</v>
      </c>
      <c r="L176" s="12"/>
      <c r="M176" s="25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33">
        <v>0</v>
      </c>
    </row>
    <row r="177" spans="1:23">
      <c r="A177" s="20" t="s">
        <v>43</v>
      </c>
      <c r="B177" s="12"/>
      <c r="C177" s="25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33">
        <v>0</v>
      </c>
      <c r="L177" s="12"/>
      <c r="M177" s="25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33">
        <v>0</v>
      </c>
    </row>
    <row r="178" spans="1:23">
      <c r="A178" s="19" t="s">
        <v>44</v>
      </c>
      <c r="B178" s="12"/>
      <c r="C178" s="26" t="str">
        <f>SUM(C176:C177)</f>
        <v>0</v>
      </c>
      <c r="D178" s="15" t="str">
        <f>SUM(D176:D177)</f>
        <v>0</v>
      </c>
      <c r="E178" s="15" t="str">
        <f>SUM(E176:E177)</f>
        <v>0</v>
      </c>
      <c r="F178" s="15" t="str">
        <f>SUM(F176:F177)</f>
        <v>0</v>
      </c>
      <c r="G178" s="15" t="str">
        <f>SUM(G176:G177)</f>
        <v>0</v>
      </c>
      <c r="H178" s="15" t="str">
        <f>SUM(H176:H177)</f>
        <v>0</v>
      </c>
      <c r="I178" s="15" t="str">
        <f>SUM(I176:I177)</f>
        <v>0</v>
      </c>
      <c r="J178" s="15" t="str">
        <f>SUM(J176:J177)</f>
        <v>0</v>
      </c>
      <c r="K178" s="34" t="str">
        <f>SUM(K176:K177)</f>
        <v>0</v>
      </c>
      <c r="L178" s="12"/>
      <c r="M178" s="26" t="str">
        <f>SUM(M176:M177)</f>
        <v>0</v>
      </c>
      <c r="N178" s="15" t="str">
        <f>SUM(N176:N177)</f>
        <v>0</v>
      </c>
      <c r="O178" s="15" t="str">
        <f>SUM(O176:O177)</f>
        <v>0</v>
      </c>
      <c r="P178" s="15" t="str">
        <f>SUM(P176:P177)</f>
        <v>0</v>
      </c>
      <c r="Q178" s="15" t="str">
        <f>SUM(Q176:Q177)</f>
        <v>0</v>
      </c>
      <c r="R178" s="15" t="str">
        <f>SUM(R176:R177)</f>
        <v>0</v>
      </c>
      <c r="S178" s="15" t="str">
        <f>SUM(S176:S177)</f>
        <v>0</v>
      </c>
      <c r="T178" s="15" t="str">
        <f>SUM(T176:T177)</f>
        <v>0</v>
      </c>
      <c r="U178" s="15" t="str">
        <f>SUM(U176:U177)</f>
        <v>0</v>
      </c>
      <c r="V178" s="15" t="str">
        <f>SUM(V176:V177)</f>
        <v>0</v>
      </c>
      <c r="W178" s="34" t="str">
        <f>SUM(W176:W177)</f>
        <v>0</v>
      </c>
    </row>
    <row r="179" spans="1:23">
      <c r="A179" s="18"/>
      <c r="B179" s="12"/>
      <c r="C179" s="24"/>
      <c r="D179" s="12"/>
      <c r="E179" s="12"/>
      <c r="F179" s="12"/>
      <c r="G179" s="12"/>
      <c r="H179" s="12"/>
      <c r="I179" s="12"/>
      <c r="J179" s="12"/>
      <c r="K179" s="32"/>
      <c r="L179" s="12"/>
      <c r="M179" s="24"/>
      <c r="N179" s="12"/>
      <c r="O179" s="12"/>
      <c r="P179" s="12"/>
      <c r="Q179" s="12"/>
      <c r="R179" s="12"/>
      <c r="S179" s="12"/>
      <c r="T179" s="12"/>
      <c r="U179" s="12"/>
      <c r="V179" s="12"/>
      <c r="W179" s="32"/>
    </row>
    <row r="180" spans="1:23">
      <c r="A180" s="19" t="s">
        <v>79</v>
      </c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20" t="s">
        <v>40</v>
      </c>
      <c r="B181" s="12"/>
      <c r="C181" s="25"/>
      <c r="D181" s="14"/>
      <c r="E181" s="14"/>
      <c r="F181" s="14"/>
      <c r="G181" s="14"/>
      <c r="H181" s="14"/>
      <c r="I181" s="14"/>
      <c r="J181" s="14"/>
      <c r="K181" s="33"/>
      <c r="L181" s="12"/>
      <c r="M181" s="25"/>
      <c r="N181" s="14"/>
      <c r="O181" s="14"/>
      <c r="P181" s="14"/>
      <c r="Q181" s="14"/>
      <c r="R181" s="14"/>
      <c r="S181" s="14"/>
      <c r="T181" s="14"/>
      <c r="U181" s="14"/>
      <c r="V181" s="14"/>
      <c r="W181" s="33"/>
    </row>
    <row r="182" spans="1:23">
      <c r="A182" s="20" t="s">
        <v>41</v>
      </c>
      <c r="B182" s="12"/>
      <c r="C182" s="25"/>
      <c r="D182" s="14"/>
      <c r="E182" s="14"/>
      <c r="F182" s="14"/>
      <c r="G182" s="14"/>
      <c r="H182" s="14"/>
      <c r="I182" s="14"/>
      <c r="J182" s="14"/>
      <c r="K182" s="33"/>
      <c r="L182" s="12"/>
      <c r="M182" s="25"/>
      <c r="N182" s="14"/>
      <c r="O182" s="14"/>
      <c r="P182" s="14"/>
      <c r="Q182" s="14"/>
      <c r="R182" s="14"/>
      <c r="S182" s="14"/>
      <c r="T182" s="14"/>
      <c r="U182" s="14"/>
      <c r="V182" s="14"/>
      <c r="W182" s="33"/>
    </row>
    <row r="183" spans="1:23">
      <c r="A183" s="20" t="s">
        <v>42</v>
      </c>
      <c r="B183" s="12"/>
      <c r="C183" s="25"/>
      <c r="D183" s="14"/>
      <c r="E183" s="14"/>
      <c r="F183" s="14"/>
      <c r="G183" s="14"/>
      <c r="H183" s="14"/>
      <c r="I183" s="14"/>
      <c r="J183" s="14"/>
      <c r="K183" s="33"/>
      <c r="L183" s="12"/>
      <c r="M183" s="25"/>
      <c r="N183" s="14"/>
      <c r="O183" s="14"/>
      <c r="P183" s="14"/>
      <c r="Q183" s="14"/>
      <c r="R183" s="14"/>
      <c r="S183" s="14"/>
      <c r="T183" s="14"/>
      <c r="U183" s="14"/>
      <c r="V183" s="14"/>
      <c r="W183" s="33"/>
    </row>
    <row r="184" spans="1:23">
      <c r="A184" s="20" t="s">
        <v>43</v>
      </c>
      <c r="B184" s="12"/>
      <c r="C184" s="25"/>
      <c r="D184" s="14"/>
      <c r="E184" s="14"/>
      <c r="F184" s="14"/>
      <c r="G184" s="14"/>
      <c r="H184" s="14"/>
      <c r="I184" s="14"/>
      <c r="J184" s="14"/>
      <c r="K184" s="33"/>
      <c r="L184" s="12"/>
      <c r="M184" s="25"/>
      <c r="N184" s="14"/>
      <c r="O184" s="14"/>
      <c r="P184" s="14"/>
      <c r="Q184" s="14"/>
      <c r="R184" s="14"/>
      <c r="S184" s="14"/>
      <c r="T184" s="14"/>
      <c r="U184" s="14"/>
      <c r="V184" s="14"/>
      <c r="W184" s="33"/>
    </row>
    <row r="185" spans="1:23">
      <c r="A185" s="19" t="s">
        <v>44</v>
      </c>
      <c r="B185" s="12"/>
      <c r="C185" s="26" t="str">
        <f>SUM(C181:C184)</f>
        <v>0</v>
      </c>
      <c r="D185" s="15" t="str">
        <f>SUM(D181:D184)</f>
        <v>0</v>
      </c>
      <c r="E185" s="15" t="str">
        <f>SUM(E181:E184)</f>
        <v>0</v>
      </c>
      <c r="F185" s="15" t="str">
        <f>SUM(F181:F184)</f>
        <v>0</v>
      </c>
      <c r="G185" s="15" t="str">
        <f>SUM(G181:G184)</f>
        <v>0</v>
      </c>
      <c r="H185" s="15" t="str">
        <f>SUM(H181:H184)</f>
        <v>0</v>
      </c>
      <c r="I185" s="15" t="str">
        <f>SUM(I181:I184)</f>
        <v>0</v>
      </c>
      <c r="J185" s="15" t="str">
        <f>SUM(J181:J184)</f>
        <v>0</v>
      </c>
      <c r="K185" s="34" t="str">
        <f>SUM(K181:K184)</f>
        <v>0</v>
      </c>
      <c r="L185" s="12"/>
      <c r="M185" s="26" t="str">
        <f>SUM(M181:M184)</f>
        <v>0</v>
      </c>
      <c r="N185" s="15" t="str">
        <f>SUM(N181:N184)</f>
        <v>0</v>
      </c>
      <c r="O185" s="15" t="str">
        <f>SUM(O181:O184)</f>
        <v>0</v>
      </c>
      <c r="P185" s="15" t="str">
        <f>SUM(P181:P184)</f>
        <v>0</v>
      </c>
      <c r="Q185" s="15" t="str">
        <f>SUM(Q181:Q184)</f>
        <v>0</v>
      </c>
      <c r="R185" s="15" t="str">
        <f>SUM(R181:R184)</f>
        <v>0</v>
      </c>
      <c r="S185" s="15" t="str">
        <f>SUM(S181:S184)</f>
        <v>0</v>
      </c>
      <c r="T185" s="15" t="str">
        <f>SUM(T181:T184)</f>
        <v>0</v>
      </c>
      <c r="U185" s="15" t="str">
        <f>SUM(U181:U184)</f>
        <v>0</v>
      </c>
      <c r="V185" s="15" t="str">
        <f>SUM(V181:V184)</f>
        <v>0</v>
      </c>
      <c r="W185" s="34" t="str">
        <f>SUM(W181:W184)</f>
        <v>0</v>
      </c>
    </row>
    <row r="186" spans="1:23">
      <c r="A186" s="18"/>
      <c r="B186" s="12"/>
      <c r="C186" s="24"/>
      <c r="D186" s="12"/>
      <c r="E186" s="12"/>
      <c r="F186" s="12"/>
      <c r="G186" s="12"/>
      <c r="H186" s="12"/>
      <c r="I186" s="12"/>
      <c r="J186" s="12"/>
      <c r="K186" s="32"/>
      <c r="L186" s="12"/>
      <c r="M186" s="24"/>
      <c r="N186" s="12"/>
      <c r="O186" s="12"/>
      <c r="P186" s="12"/>
      <c r="Q186" s="12"/>
      <c r="R186" s="12"/>
      <c r="S186" s="12"/>
      <c r="T186" s="12"/>
      <c r="U186" s="12"/>
      <c r="V186" s="12"/>
      <c r="W186" s="32"/>
    </row>
    <row r="187" spans="1:23">
      <c r="A187" s="19" t="s">
        <v>80</v>
      </c>
      <c r="B187" s="12"/>
      <c r="C187" s="24"/>
      <c r="D187" s="12"/>
      <c r="E187" s="12"/>
      <c r="F187" s="12"/>
      <c r="G187" s="12"/>
      <c r="H187" s="12"/>
      <c r="I187" s="12"/>
      <c r="J187" s="12"/>
      <c r="K187" s="32"/>
      <c r="L187" s="12"/>
      <c r="M187" s="24"/>
      <c r="N187" s="12"/>
      <c r="O187" s="12"/>
      <c r="P187" s="12"/>
      <c r="Q187" s="12"/>
      <c r="R187" s="12"/>
      <c r="S187" s="12"/>
      <c r="T187" s="12"/>
      <c r="U187" s="12"/>
      <c r="V187" s="12"/>
      <c r="W187" s="32"/>
    </row>
    <row r="188" spans="1:23">
      <c r="A188" s="20" t="s">
        <v>40</v>
      </c>
      <c r="B188" s="12"/>
      <c r="C188" s="25"/>
      <c r="D188" s="14"/>
      <c r="E188" s="14"/>
      <c r="F188" s="14"/>
      <c r="G188" s="14"/>
      <c r="H188" s="14"/>
      <c r="I188" s="14"/>
      <c r="J188" s="14"/>
      <c r="K188" s="33"/>
      <c r="L188" s="12"/>
      <c r="M188" s="25"/>
      <c r="N188" s="14"/>
      <c r="O188" s="14"/>
      <c r="P188" s="14"/>
      <c r="Q188" s="14"/>
      <c r="R188" s="14"/>
      <c r="S188" s="14"/>
      <c r="T188" s="14"/>
      <c r="U188" s="14"/>
      <c r="V188" s="14"/>
      <c r="W188" s="33"/>
    </row>
    <row r="189" spans="1:23">
      <c r="A189" s="20" t="s">
        <v>41</v>
      </c>
      <c r="B189" s="12"/>
      <c r="C189" s="25"/>
      <c r="D189" s="14"/>
      <c r="E189" s="14"/>
      <c r="F189" s="14"/>
      <c r="G189" s="14"/>
      <c r="H189" s="14"/>
      <c r="I189" s="14"/>
      <c r="J189" s="14"/>
      <c r="K189" s="33"/>
      <c r="L189" s="12"/>
      <c r="M189" s="25"/>
      <c r="N189" s="14"/>
      <c r="O189" s="14"/>
      <c r="P189" s="14"/>
      <c r="Q189" s="14"/>
      <c r="R189" s="14"/>
      <c r="S189" s="14"/>
      <c r="T189" s="14"/>
      <c r="U189" s="14"/>
      <c r="V189" s="14"/>
      <c r="W189" s="33"/>
    </row>
    <row r="190" spans="1:23">
      <c r="A190" s="20" t="s">
        <v>42</v>
      </c>
      <c r="B190" s="12"/>
      <c r="C190" s="25"/>
      <c r="D190" s="14"/>
      <c r="E190" s="14"/>
      <c r="F190" s="14"/>
      <c r="G190" s="14"/>
      <c r="H190" s="14"/>
      <c r="I190" s="14"/>
      <c r="J190" s="14"/>
      <c r="K190" s="33"/>
      <c r="L190" s="12"/>
      <c r="M190" s="25"/>
      <c r="N190" s="14"/>
      <c r="O190" s="14"/>
      <c r="P190" s="14"/>
      <c r="Q190" s="14"/>
      <c r="R190" s="14"/>
      <c r="S190" s="14"/>
      <c r="T190" s="14"/>
      <c r="U190" s="14"/>
      <c r="V190" s="14"/>
      <c r="W190" s="33"/>
    </row>
    <row r="191" spans="1:23">
      <c r="A191" s="20" t="s">
        <v>43</v>
      </c>
      <c r="B191" s="12"/>
      <c r="C191" s="25"/>
      <c r="D191" s="14"/>
      <c r="E191" s="14"/>
      <c r="F191" s="14"/>
      <c r="G191" s="14"/>
      <c r="H191" s="14"/>
      <c r="I191" s="14"/>
      <c r="J191" s="14"/>
      <c r="K191" s="33"/>
      <c r="L191" s="12"/>
      <c r="M191" s="25"/>
      <c r="N191" s="14"/>
      <c r="O191" s="14"/>
      <c r="P191" s="14"/>
      <c r="Q191" s="14"/>
      <c r="R191" s="14"/>
      <c r="S191" s="14"/>
      <c r="T191" s="14"/>
      <c r="U191" s="14"/>
      <c r="V191" s="14"/>
      <c r="W191" s="33"/>
    </row>
    <row r="192" spans="1:23">
      <c r="A192" s="19" t="s">
        <v>44</v>
      </c>
      <c r="B192" s="12"/>
      <c r="C192" s="26" t="str">
        <f>SUM(C188:C191)</f>
        <v>0</v>
      </c>
      <c r="D192" s="15" t="str">
        <f>SUM(D188:D191)</f>
        <v>0</v>
      </c>
      <c r="E192" s="15" t="str">
        <f>SUM(E188:E191)</f>
        <v>0</v>
      </c>
      <c r="F192" s="15" t="str">
        <f>SUM(F188:F191)</f>
        <v>0</v>
      </c>
      <c r="G192" s="15" t="str">
        <f>SUM(G188:G191)</f>
        <v>0</v>
      </c>
      <c r="H192" s="15" t="str">
        <f>SUM(H188:H191)</f>
        <v>0</v>
      </c>
      <c r="I192" s="15" t="str">
        <f>SUM(I188:I191)</f>
        <v>0</v>
      </c>
      <c r="J192" s="15" t="str">
        <f>SUM(J188:J191)</f>
        <v>0</v>
      </c>
      <c r="K192" s="34" t="str">
        <f>SUM(K188:K191)</f>
        <v>0</v>
      </c>
      <c r="L192" s="12"/>
      <c r="M192" s="26" t="str">
        <f>SUM(M188:M191)</f>
        <v>0</v>
      </c>
      <c r="N192" s="15" t="str">
        <f>SUM(N188:N191)</f>
        <v>0</v>
      </c>
      <c r="O192" s="15" t="str">
        <f>SUM(O188:O191)</f>
        <v>0</v>
      </c>
      <c r="P192" s="15" t="str">
        <f>SUM(P188:P191)</f>
        <v>0</v>
      </c>
      <c r="Q192" s="15" t="str">
        <f>SUM(Q188:Q191)</f>
        <v>0</v>
      </c>
      <c r="R192" s="15" t="str">
        <f>SUM(R188:R191)</f>
        <v>0</v>
      </c>
      <c r="S192" s="15" t="str">
        <f>SUM(S188:S191)</f>
        <v>0</v>
      </c>
      <c r="T192" s="15" t="str">
        <f>SUM(T188:T191)</f>
        <v>0</v>
      </c>
      <c r="U192" s="15" t="str">
        <f>SUM(U188:U191)</f>
        <v>0</v>
      </c>
      <c r="V192" s="15" t="str">
        <f>SUM(V188:V191)</f>
        <v>0</v>
      </c>
      <c r="W192" s="34" t="str">
        <f>SUM(W188:W191)</f>
        <v>0</v>
      </c>
    </row>
    <row r="193" spans="1:23">
      <c r="A193" s="18"/>
      <c r="B193" s="12"/>
      <c r="C193" s="24"/>
      <c r="D193" s="12"/>
      <c r="E193" s="12"/>
      <c r="F193" s="12"/>
      <c r="G193" s="12"/>
      <c r="H193" s="12"/>
      <c r="I193" s="12"/>
      <c r="J193" s="12"/>
      <c r="K193" s="32"/>
      <c r="L193" s="12"/>
      <c r="M193" s="24"/>
      <c r="N193" s="12"/>
      <c r="O193" s="12"/>
      <c r="P193" s="12"/>
      <c r="Q193" s="12"/>
      <c r="R193" s="12"/>
      <c r="S193" s="12"/>
      <c r="T193" s="12"/>
      <c r="U193" s="12"/>
      <c r="V193" s="12"/>
      <c r="W193" s="32"/>
    </row>
    <row r="194" spans="1:23">
      <c r="A194" s="19" t="s">
        <v>81</v>
      </c>
      <c r="B194" s="12"/>
      <c r="C194" s="24"/>
      <c r="D194" s="12"/>
      <c r="E194" s="12"/>
      <c r="F194" s="12"/>
      <c r="G194" s="12"/>
      <c r="H194" s="12"/>
      <c r="I194" s="12"/>
      <c r="J194" s="12"/>
      <c r="K194" s="32"/>
      <c r="L194" s="12"/>
      <c r="M194" s="24"/>
      <c r="N194" s="12"/>
      <c r="O194" s="12"/>
      <c r="P194" s="12"/>
      <c r="Q194" s="12"/>
      <c r="R194" s="12"/>
      <c r="S194" s="12"/>
      <c r="T194" s="12"/>
      <c r="U194" s="12"/>
      <c r="V194" s="12"/>
      <c r="W194" s="32"/>
    </row>
    <row r="195" spans="1:23">
      <c r="A195" s="20" t="s">
        <v>40</v>
      </c>
      <c r="B195" s="12"/>
      <c r="C195" s="25"/>
      <c r="D195" s="14"/>
      <c r="E195" s="14"/>
      <c r="F195" s="14"/>
      <c r="G195" s="14"/>
      <c r="H195" s="14"/>
      <c r="I195" s="14"/>
      <c r="J195" s="14"/>
      <c r="K195" s="33"/>
      <c r="L195" s="12"/>
      <c r="M195" s="25"/>
      <c r="N195" s="14"/>
      <c r="O195" s="14"/>
      <c r="P195" s="14"/>
      <c r="Q195" s="14"/>
      <c r="R195" s="14"/>
      <c r="S195" s="14"/>
      <c r="T195" s="14"/>
      <c r="U195" s="14"/>
      <c r="V195" s="14"/>
      <c r="W195" s="33"/>
    </row>
    <row r="196" spans="1:23">
      <c r="A196" s="20" t="s">
        <v>41</v>
      </c>
      <c r="B196" s="12"/>
      <c r="C196" s="25"/>
      <c r="D196" s="14"/>
      <c r="E196" s="14"/>
      <c r="F196" s="14"/>
      <c r="G196" s="14"/>
      <c r="H196" s="14"/>
      <c r="I196" s="14"/>
      <c r="J196" s="14"/>
      <c r="K196" s="33"/>
      <c r="L196" s="12"/>
      <c r="M196" s="25"/>
      <c r="N196" s="14"/>
      <c r="O196" s="14"/>
      <c r="P196" s="14"/>
      <c r="Q196" s="14"/>
      <c r="R196" s="14"/>
      <c r="S196" s="14"/>
      <c r="T196" s="14"/>
      <c r="U196" s="14"/>
      <c r="V196" s="14"/>
      <c r="W196" s="33"/>
    </row>
    <row r="197" spans="1:23">
      <c r="A197" s="20" t="s">
        <v>42</v>
      </c>
      <c r="B197" s="12"/>
      <c r="C197" s="25"/>
      <c r="D197" s="14"/>
      <c r="E197" s="14"/>
      <c r="F197" s="14"/>
      <c r="G197" s="14"/>
      <c r="H197" s="14"/>
      <c r="I197" s="14"/>
      <c r="J197" s="14"/>
      <c r="K197" s="33"/>
      <c r="L197" s="12"/>
      <c r="M197" s="25"/>
      <c r="N197" s="14"/>
      <c r="O197" s="14"/>
      <c r="P197" s="14"/>
      <c r="Q197" s="14"/>
      <c r="R197" s="14"/>
      <c r="S197" s="14"/>
      <c r="T197" s="14"/>
      <c r="U197" s="14"/>
      <c r="V197" s="14"/>
      <c r="W197" s="33"/>
    </row>
    <row r="198" spans="1:23">
      <c r="A198" s="20" t="s">
        <v>43</v>
      </c>
      <c r="B198" s="12"/>
      <c r="C198" s="25"/>
      <c r="D198" s="14"/>
      <c r="E198" s="14"/>
      <c r="F198" s="14"/>
      <c r="G198" s="14"/>
      <c r="H198" s="14"/>
      <c r="I198" s="14"/>
      <c r="J198" s="14"/>
      <c r="K198" s="33"/>
      <c r="L198" s="12"/>
      <c r="M198" s="25"/>
      <c r="N198" s="14"/>
      <c r="O198" s="14"/>
      <c r="P198" s="14"/>
      <c r="Q198" s="14"/>
      <c r="R198" s="14"/>
      <c r="S198" s="14"/>
      <c r="T198" s="14"/>
      <c r="U198" s="14"/>
      <c r="V198" s="14"/>
      <c r="W198" s="33"/>
    </row>
    <row r="199" spans="1:23">
      <c r="A199" s="19" t="s">
        <v>44</v>
      </c>
      <c r="B199" s="12"/>
      <c r="C199" s="26" t="str">
        <f>SUM(C195:C198)</f>
        <v>0</v>
      </c>
      <c r="D199" s="15" t="str">
        <f>SUM(D195:D198)</f>
        <v>0</v>
      </c>
      <c r="E199" s="15" t="str">
        <f>SUM(E195:E198)</f>
        <v>0</v>
      </c>
      <c r="F199" s="15" t="str">
        <f>SUM(F195:F198)</f>
        <v>0</v>
      </c>
      <c r="G199" s="15" t="str">
        <f>SUM(G195:G198)</f>
        <v>0</v>
      </c>
      <c r="H199" s="15" t="str">
        <f>SUM(H195:H198)</f>
        <v>0</v>
      </c>
      <c r="I199" s="15" t="str">
        <f>SUM(I195:I198)</f>
        <v>0</v>
      </c>
      <c r="J199" s="15" t="str">
        <f>SUM(J195:J198)</f>
        <v>0</v>
      </c>
      <c r="K199" s="34" t="str">
        <f>SUM(K195:K198)</f>
        <v>0</v>
      </c>
      <c r="L199" s="12"/>
      <c r="M199" s="26" t="str">
        <f>SUM(M195:M198)</f>
        <v>0</v>
      </c>
      <c r="N199" s="15" t="str">
        <f>SUM(N195:N198)</f>
        <v>0</v>
      </c>
      <c r="O199" s="15" t="str">
        <f>SUM(O195:O198)</f>
        <v>0</v>
      </c>
      <c r="P199" s="15" t="str">
        <f>SUM(P195:P198)</f>
        <v>0</v>
      </c>
      <c r="Q199" s="15" t="str">
        <f>SUM(Q195:Q198)</f>
        <v>0</v>
      </c>
      <c r="R199" s="15" t="str">
        <f>SUM(R195:R198)</f>
        <v>0</v>
      </c>
      <c r="S199" s="15" t="str">
        <f>SUM(S195:S198)</f>
        <v>0</v>
      </c>
      <c r="T199" s="15" t="str">
        <f>SUM(T195:T198)</f>
        <v>0</v>
      </c>
      <c r="U199" s="15" t="str">
        <f>SUM(U195:U198)</f>
        <v>0</v>
      </c>
      <c r="V199" s="15" t="str">
        <f>SUM(V195:V198)</f>
        <v>0</v>
      </c>
      <c r="W199" s="34" t="str">
        <f>SUM(W195:W198)</f>
        <v>0</v>
      </c>
    </row>
    <row r="200" spans="1:23">
      <c r="A200" s="18"/>
      <c r="B200" s="12"/>
      <c r="C200" s="24"/>
      <c r="D200" s="12"/>
      <c r="E200" s="12"/>
      <c r="F200" s="12"/>
      <c r="G200" s="12"/>
      <c r="H200" s="12"/>
      <c r="I200" s="12"/>
      <c r="J200" s="12"/>
      <c r="K200" s="32"/>
      <c r="L200" s="12"/>
      <c r="M200" s="24"/>
      <c r="N200" s="12"/>
      <c r="O200" s="12"/>
      <c r="P200" s="12"/>
      <c r="Q200" s="12"/>
      <c r="R200" s="12"/>
      <c r="S200" s="12"/>
      <c r="T200" s="12"/>
      <c r="U200" s="12"/>
      <c r="V200" s="12"/>
      <c r="W200" s="32"/>
    </row>
    <row r="201" spans="1:23">
      <c r="A201" s="21" t="s">
        <v>82</v>
      </c>
      <c r="B201" s="13"/>
      <c r="C201" s="27" t="str">
        <f>C159+C166+C173+C178+C185+C192+C199</f>
        <v>0</v>
      </c>
      <c r="D201" s="16" t="str">
        <f>D159+D166+D173+D178+D185+D192+D199</f>
        <v>0</v>
      </c>
      <c r="E201" s="16" t="str">
        <f>E159+E166+E173+E178+E185+E192+E199</f>
        <v>0</v>
      </c>
      <c r="F201" s="16" t="str">
        <f>F159+F166+F173+F178+F185+F192+F199</f>
        <v>0</v>
      </c>
      <c r="G201" s="16" t="str">
        <f>G159+G166+G173+G178+G185+G192+G199</f>
        <v>0</v>
      </c>
      <c r="H201" s="16" t="str">
        <f>H159+H166+H173+H178+H185+H192+H199</f>
        <v>0</v>
      </c>
      <c r="I201" s="16" t="str">
        <f>I159+I166+I173+I178+I185+I192+I199</f>
        <v>0</v>
      </c>
      <c r="J201" s="16" t="str">
        <f>J159+J166+J173+J178+J185+J192+J199</f>
        <v>0</v>
      </c>
      <c r="K201" s="35" t="str">
        <f>K159+K166+K173+K178+K185+K192+K199</f>
        <v>0</v>
      </c>
      <c r="L201" s="13"/>
      <c r="M201" s="27" t="str">
        <f>M159+M166+M173+M178+M185+M192+M199</f>
        <v>0</v>
      </c>
      <c r="N201" s="16" t="str">
        <f>N159+N166+N173+N178+N185+N192+N199</f>
        <v>0</v>
      </c>
      <c r="O201" s="16" t="str">
        <f>O159+O166+O173+O178+O185+O192+O199</f>
        <v>0</v>
      </c>
      <c r="P201" s="16" t="str">
        <f>P159+P166+P173+P178+P185+P192+P199</f>
        <v>0</v>
      </c>
      <c r="Q201" s="16" t="str">
        <f>Q159+Q166+Q173+Q178+Q185+Q192+Q199</f>
        <v>0</v>
      </c>
      <c r="R201" s="16" t="str">
        <f>R159+R166+R173+R178+R185+R192+R199</f>
        <v>0</v>
      </c>
      <c r="S201" s="16" t="str">
        <f>S159+S166+S173+S178+S185+S192+S199</f>
        <v>0</v>
      </c>
      <c r="T201" s="16" t="str">
        <f>T159+T166+T173+T178+T185+T192+T199</f>
        <v>0</v>
      </c>
      <c r="U201" s="16" t="str">
        <f>U159+U166+U173+U178+U185+U192+U199</f>
        <v>0</v>
      </c>
      <c r="V201" s="16" t="str">
        <f>V159+V166+V173+V178+V185+V192+V199</f>
        <v>0</v>
      </c>
      <c r="W201" s="35" t="str">
        <f>W159+W166+W173+W178+W185+W192+W199</f>
        <v>0</v>
      </c>
    </row>
    <row r="202" spans="1:23">
      <c r="A202" s="18"/>
      <c r="B202" s="12"/>
      <c r="C202" s="24"/>
      <c r="D202" s="12"/>
      <c r="E202" s="12"/>
      <c r="F202" s="12"/>
      <c r="G202" s="12"/>
      <c r="H202" s="12"/>
      <c r="I202" s="12"/>
      <c r="J202" s="12"/>
      <c r="K202" s="32"/>
      <c r="L202" s="12"/>
      <c r="M202" s="24"/>
      <c r="N202" s="12"/>
      <c r="O202" s="12"/>
      <c r="P202" s="12"/>
      <c r="Q202" s="12"/>
      <c r="R202" s="12"/>
      <c r="S202" s="12"/>
      <c r="T202" s="12"/>
      <c r="U202" s="12"/>
      <c r="V202" s="12"/>
      <c r="W202" s="32"/>
    </row>
    <row r="203" spans="1:23">
      <c r="A203" s="22" t="s">
        <v>83</v>
      </c>
      <c r="B203" s="13"/>
      <c r="C203" s="28" t="str">
        <f>C152+C201</f>
        <v>0</v>
      </c>
      <c r="D203" s="30" t="str">
        <f>D152+D201</f>
        <v>0</v>
      </c>
      <c r="E203" s="30" t="str">
        <f>E152+E201</f>
        <v>0</v>
      </c>
      <c r="F203" s="30" t="str">
        <f>F152+F201</f>
        <v>0</v>
      </c>
      <c r="G203" s="30" t="str">
        <f>G152+G201</f>
        <v>0</v>
      </c>
      <c r="H203" s="30" t="str">
        <f>H152+H201</f>
        <v>0</v>
      </c>
      <c r="I203" s="30" t="str">
        <f>I152+I201</f>
        <v>0</v>
      </c>
      <c r="J203" s="30" t="str">
        <f>J152+J201</f>
        <v>0</v>
      </c>
      <c r="K203" s="36" t="str">
        <f>K152+K201</f>
        <v>0</v>
      </c>
      <c r="L203" s="13"/>
      <c r="M203" s="28" t="str">
        <f>M152+M201</f>
        <v>0</v>
      </c>
      <c r="N203" s="30" t="str">
        <f>N152+N201</f>
        <v>0</v>
      </c>
      <c r="O203" s="30" t="str">
        <f>O152+O201</f>
        <v>0</v>
      </c>
      <c r="P203" s="30" t="str">
        <f>P152+P201</f>
        <v>0</v>
      </c>
      <c r="Q203" s="30" t="str">
        <f>Q152+Q201</f>
        <v>0</v>
      </c>
      <c r="R203" s="30" t="str">
        <f>R152+R201</f>
        <v>0</v>
      </c>
      <c r="S203" s="30" t="str">
        <f>S152+S201</f>
        <v>0</v>
      </c>
      <c r="T203" s="30" t="str">
        <f>T152+T201</f>
        <v>0</v>
      </c>
      <c r="U203" s="30" t="str">
        <f>U152+U201</f>
        <v>0</v>
      </c>
      <c r="V203" s="30" t="str">
        <f>V152+V201</f>
        <v>0</v>
      </c>
      <c r="W203" s="36" t="str">
        <f>W152+W201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6" customWidth="true" style="0"/>
    <col min="19" max="19" width="16" customWidth="true" style="0"/>
    <col min="20" max="20" width="22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107</v>
      </c>
    </row>
    <row r="3" spans="1:23">
      <c r="A3" s="7" t="s">
        <v>20</v>
      </c>
    </row>
    <row r="4" spans="1:23">
      <c r="A4" s="8"/>
      <c r="C4" s="11" t="s">
        <v>107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108</v>
      </c>
      <c r="D5" s="29" t="s">
        <v>109</v>
      </c>
      <c r="E5" s="29" t="s">
        <v>110</v>
      </c>
      <c r="F5" s="29" t="s">
        <v>111</v>
      </c>
      <c r="G5" s="29" t="s">
        <v>112</v>
      </c>
      <c r="H5" s="29" t="s">
        <v>113</v>
      </c>
      <c r="I5" s="29" t="s">
        <v>114</v>
      </c>
      <c r="J5" s="29" t="s">
        <v>115</v>
      </c>
      <c r="K5" s="29" t="s">
        <v>116</v>
      </c>
      <c r="L5" s="29" t="s">
        <v>117</v>
      </c>
      <c r="M5" s="29" t="s">
        <v>118</v>
      </c>
      <c r="N5" s="29" t="s">
        <v>119</v>
      </c>
      <c r="O5" s="29" t="s">
        <v>120</v>
      </c>
      <c r="P5" s="29" t="s">
        <v>121</v>
      </c>
      <c r="Q5" s="29" t="s">
        <v>122</v>
      </c>
      <c r="R5" s="29" t="s">
        <v>123</v>
      </c>
      <c r="S5" s="29" t="s">
        <v>124</v>
      </c>
      <c r="T5" s="29" t="s">
        <v>125</v>
      </c>
      <c r="U5" s="29" t="s">
        <v>126</v>
      </c>
      <c r="V5" s="29" t="s">
        <v>127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4150680</v>
      </c>
      <c r="D8" s="14">
        <v>732964</v>
      </c>
      <c r="E8" s="14">
        <v>22836</v>
      </c>
      <c r="F8" s="14">
        <v>672141</v>
      </c>
      <c r="G8" s="14">
        <v>18844</v>
      </c>
      <c r="H8" s="14">
        <v>23285</v>
      </c>
      <c r="I8" s="14">
        <v>771</v>
      </c>
      <c r="J8" s="14">
        <v>9405</v>
      </c>
      <c r="K8" s="14">
        <v>136680</v>
      </c>
      <c r="L8" s="14">
        <v>72633</v>
      </c>
      <c r="M8" s="14">
        <v>61094</v>
      </c>
      <c r="N8" s="14">
        <v>260408</v>
      </c>
      <c r="O8" s="14">
        <v>169997</v>
      </c>
      <c r="P8" s="14">
        <v>282000</v>
      </c>
      <c r="Q8" s="14">
        <v>40709</v>
      </c>
      <c r="R8" s="14">
        <v>52154</v>
      </c>
      <c r="S8" s="14">
        <v>112812</v>
      </c>
      <c r="T8" s="14"/>
      <c r="U8" s="14">
        <v>83424</v>
      </c>
      <c r="V8" s="14">
        <v>120167</v>
      </c>
      <c r="W8" s="33">
        <v>7023004</v>
      </c>
    </row>
    <row r="9" spans="1:23">
      <c r="A9" s="20" t="s">
        <v>41</v>
      </c>
      <c r="B9" s="12"/>
      <c r="C9" s="25">
        <v>3732851</v>
      </c>
      <c r="D9" s="14">
        <v>636236</v>
      </c>
      <c r="E9" s="14">
        <v>22449</v>
      </c>
      <c r="F9" s="14">
        <v>2321631</v>
      </c>
      <c r="G9" s="14">
        <v>19671</v>
      </c>
      <c r="H9" s="14">
        <v>23285</v>
      </c>
      <c r="I9" s="14">
        <v>772</v>
      </c>
      <c r="J9" s="14">
        <v>3895</v>
      </c>
      <c r="K9" s="14">
        <v>116450</v>
      </c>
      <c r="L9" s="14">
        <v>180786</v>
      </c>
      <c r="M9" s="14">
        <v>58575</v>
      </c>
      <c r="N9" s="14">
        <v>228465</v>
      </c>
      <c r="O9" s="14">
        <v>169551</v>
      </c>
      <c r="P9" s="14">
        <v>235493</v>
      </c>
      <c r="Q9" s="14">
        <v>39968</v>
      </c>
      <c r="R9" s="14">
        <v>41213</v>
      </c>
      <c r="S9" s="14">
        <v>106196</v>
      </c>
      <c r="T9" s="14"/>
      <c r="U9" s="14">
        <v>91068</v>
      </c>
      <c r="V9" s="14">
        <v>68705</v>
      </c>
      <c r="W9" s="33">
        <v>8097260</v>
      </c>
    </row>
    <row r="10" spans="1:23">
      <c r="A10" s="20" t="s">
        <v>42</v>
      </c>
      <c r="B10" s="12"/>
      <c r="C10" s="25">
        <v>3977885</v>
      </c>
      <c r="D10" s="14">
        <v>608918</v>
      </c>
      <c r="E10" s="14">
        <v>24518</v>
      </c>
      <c r="F10" s="14">
        <v>1487013</v>
      </c>
      <c r="G10" s="14">
        <v>18844</v>
      </c>
      <c r="H10" s="14">
        <v>23285</v>
      </c>
      <c r="I10" s="14">
        <v>771</v>
      </c>
      <c r="J10" s="14">
        <v>5100</v>
      </c>
      <c r="K10" s="14">
        <v>134780</v>
      </c>
      <c r="L10" s="14">
        <v>34922</v>
      </c>
      <c r="M10" s="14">
        <v>68440</v>
      </c>
      <c r="N10" s="14">
        <v>291561</v>
      </c>
      <c r="O10" s="14">
        <v>181612</v>
      </c>
      <c r="P10" s="14">
        <v>276198</v>
      </c>
      <c r="Q10" s="14">
        <v>30878</v>
      </c>
      <c r="R10" s="14">
        <v>36408</v>
      </c>
      <c r="S10" s="14">
        <v>123481</v>
      </c>
      <c r="T10" s="14"/>
      <c r="U10" s="14">
        <v>96801</v>
      </c>
      <c r="V10" s="14">
        <v>122264</v>
      </c>
      <c r="W10" s="33">
        <v>7543679</v>
      </c>
    </row>
    <row r="11" spans="1:23">
      <c r="A11" s="20" t="s">
        <v>43</v>
      </c>
      <c r="B11" s="12"/>
      <c r="C11" s="25">
        <v>4094461</v>
      </c>
      <c r="D11" s="14">
        <v>536160</v>
      </c>
      <c r="E11" s="14">
        <v>28472</v>
      </c>
      <c r="F11" s="14">
        <v>1166740</v>
      </c>
      <c r="G11" s="14">
        <v>37961</v>
      </c>
      <c r="H11" s="14">
        <v>87449</v>
      </c>
      <c r="I11" s="14">
        <v>1930</v>
      </c>
      <c r="J11" s="14">
        <v>4682</v>
      </c>
      <c r="K11" s="14">
        <v>116220</v>
      </c>
      <c r="L11" s="14">
        <v>21451</v>
      </c>
      <c r="M11" s="14">
        <v>54752</v>
      </c>
      <c r="N11" s="14">
        <v>232599</v>
      </c>
      <c r="O11" s="14">
        <v>115214</v>
      </c>
      <c r="P11" s="14">
        <v>337740</v>
      </c>
      <c r="Q11" s="14">
        <v>29153</v>
      </c>
      <c r="R11" s="14">
        <v>54999</v>
      </c>
      <c r="S11" s="14">
        <v>107293</v>
      </c>
      <c r="T11" s="14"/>
      <c r="U11" s="14">
        <v>76038</v>
      </c>
      <c r="V11" s="14">
        <v>92435</v>
      </c>
      <c r="W11" s="33">
        <v>7195749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15" t="str">
        <f>SUM(K8:K11)</f>
        <v>0</v>
      </c>
      <c r="L12" s="15" t="str">
        <f>SUM(L8:L11)</f>
        <v>0</v>
      </c>
      <c r="M12" s="15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15" t="str">
        <f>SUM(K15:K18)</f>
        <v>0</v>
      </c>
      <c r="L19" s="15" t="str">
        <f>SUM(L15:L18)</f>
        <v>0</v>
      </c>
      <c r="M19" s="15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47</v>
      </c>
      <c r="B22" s="12"/>
      <c r="C22" s="2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20" t="s">
        <v>48</v>
      </c>
      <c r="B23" s="12"/>
      <c r="C23" s="2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49</v>
      </c>
      <c r="B24" s="12"/>
      <c r="C24" s="24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32"/>
    </row>
    <row r="25" spans="1:23">
      <c r="A25" s="20" t="s">
        <v>50</v>
      </c>
      <c r="B25" s="12"/>
      <c r="C25" s="24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32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15" t="str">
        <f>SUM(K22:K25)</f>
        <v>0</v>
      </c>
      <c r="L26" s="15" t="str">
        <f>SUM(L22:L25)</f>
        <v>0</v>
      </c>
      <c r="M26" s="15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51</v>
      </c>
      <c r="B28" s="12"/>
      <c r="C28" s="24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>
        <v>1228194.04</v>
      </c>
      <c r="D29" s="14">
        <v>72265.53</v>
      </c>
      <c r="E29" s="14">
        <v>120600</v>
      </c>
      <c r="F29" s="14">
        <v>103837</v>
      </c>
      <c r="G29" s="14">
        <v>5269.14</v>
      </c>
      <c r="H29" s="14"/>
      <c r="I29" s="14">
        <v>22978.97</v>
      </c>
      <c r="J29" s="14">
        <v>390662.1</v>
      </c>
      <c r="K29" s="14">
        <v>226863.43</v>
      </c>
      <c r="L29" s="14">
        <v>32584.53</v>
      </c>
      <c r="M29" s="14">
        <v>205075.47</v>
      </c>
      <c r="N29" s="14">
        <v>9722.17</v>
      </c>
      <c r="O29" s="14">
        <v>386722.77</v>
      </c>
      <c r="P29" s="14">
        <v>117256.45</v>
      </c>
      <c r="Q29" s="14">
        <v>529667.17</v>
      </c>
      <c r="R29" s="14">
        <v>104878.58</v>
      </c>
      <c r="S29" s="14">
        <v>16919.73</v>
      </c>
      <c r="T29" s="14"/>
      <c r="U29" s="14">
        <v>40298.02</v>
      </c>
      <c r="V29" s="14">
        <v>92753.73</v>
      </c>
      <c r="W29" s="33">
        <v>3706548.83</v>
      </c>
    </row>
    <row r="30" spans="1:23">
      <c r="A30" s="20" t="s">
        <v>41</v>
      </c>
      <c r="B30" s="12"/>
      <c r="C30" s="25">
        <v>765098.03</v>
      </c>
      <c r="D30" s="14">
        <v>69043.59</v>
      </c>
      <c r="E30" s="14">
        <v>120600</v>
      </c>
      <c r="F30" s="14">
        <v>93723.53</v>
      </c>
      <c r="G30" s="14">
        <v>42077.71</v>
      </c>
      <c r="H30" s="14"/>
      <c r="I30" s="14">
        <v>0</v>
      </c>
      <c r="J30" s="14">
        <v>99199.97</v>
      </c>
      <c r="K30" s="14">
        <v>249226.37</v>
      </c>
      <c r="L30" s="14">
        <v>48046.46</v>
      </c>
      <c r="M30" s="14">
        <v>78105.97</v>
      </c>
      <c r="N30" s="14">
        <v>3440.14</v>
      </c>
      <c r="O30" s="14">
        <v>285763.59</v>
      </c>
      <c r="P30" s="14">
        <v>39176.96</v>
      </c>
      <c r="Q30" s="14">
        <v>530285.52</v>
      </c>
      <c r="R30" s="14">
        <v>22511.03</v>
      </c>
      <c r="S30" s="14">
        <v>17970.72</v>
      </c>
      <c r="T30" s="14"/>
      <c r="U30" s="14">
        <v>39442.14</v>
      </c>
      <c r="V30" s="14">
        <v>81735</v>
      </c>
      <c r="W30" s="33">
        <v>2585446.73</v>
      </c>
    </row>
    <row r="31" spans="1:23">
      <c r="A31" s="20" t="s">
        <v>42</v>
      </c>
      <c r="B31" s="12"/>
      <c r="C31" s="25">
        <v>1056819.61</v>
      </c>
      <c r="D31" s="14">
        <v>91885.63</v>
      </c>
      <c r="E31" s="14">
        <v>120600</v>
      </c>
      <c r="F31" s="14">
        <v>101628.66</v>
      </c>
      <c r="G31" s="14">
        <v>47094.07</v>
      </c>
      <c r="H31" s="14"/>
      <c r="I31" s="14">
        <v>21477.89</v>
      </c>
      <c r="J31" s="14">
        <v>159716.73</v>
      </c>
      <c r="K31" s="14">
        <v>278850.64</v>
      </c>
      <c r="L31" s="14">
        <v>34946.7</v>
      </c>
      <c r="M31" s="14">
        <v>543405.27</v>
      </c>
      <c r="N31" s="14">
        <v>13463.87</v>
      </c>
      <c r="O31" s="14">
        <v>193393.64</v>
      </c>
      <c r="P31" s="14">
        <v>54418.27</v>
      </c>
      <c r="Q31" s="14">
        <v>530520.96</v>
      </c>
      <c r="R31" s="14">
        <v>19495.82</v>
      </c>
      <c r="S31" s="14">
        <v>75496.79</v>
      </c>
      <c r="T31" s="14"/>
      <c r="U31" s="14">
        <v>44372.57</v>
      </c>
      <c r="V31" s="14">
        <v>102402.47</v>
      </c>
      <c r="W31" s="33">
        <v>3489989.59</v>
      </c>
    </row>
    <row r="32" spans="1:23">
      <c r="A32" s="20" t="s">
        <v>43</v>
      </c>
      <c r="B32" s="12"/>
      <c r="C32" s="25">
        <v>1203939.06</v>
      </c>
      <c r="D32" s="14">
        <v>97974.15</v>
      </c>
      <c r="E32" s="14">
        <v>98584.18</v>
      </c>
      <c r="F32" s="14">
        <v>92228.21</v>
      </c>
      <c r="G32" s="14">
        <v>7052.92</v>
      </c>
      <c r="H32" s="14"/>
      <c r="I32" s="14">
        <v>19996.91</v>
      </c>
      <c r="J32" s="14">
        <v>174875.76</v>
      </c>
      <c r="K32" s="14">
        <v>358434.61</v>
      </c>
      <c r="L32" s="14">
        <v>29442.64</v>
      </c>
      <c r="M32" s="14">
        <v>1366685.72</v>
      </c>
      <c r="N32" s="14">
        <v>32022.94</v>
      </c>
      <c r="O32" s="14">
        <v>209331.59</v>
      </c>
      <c r="P32" s="14">
        <v>61660.03</v>
      </c>
      <c r="Q32" s="14">
        <v>531468.21</v>
      </c>
      <c r="R32" s="14">
        <v>53153.91</v>
      </c>
      <c r="S32" s="14">
        <v>106523.99</v>
      </c>
      <c r="T32" s="14"/>
      <c r="U32" s="14">
        <v>48895.17</v>
      </c>
      <c r="V32" s="14">
        <v>167901.69</v>
      </c>
      <c r="W32" s="33">
        <v>4660171.69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15" t="str">
        <f>SUM(K29:K32)</f>
        <v>0</v>
      </c>
      <c r="L33" s="15" t="str">
        <f>SUM(L29:L32)</f>
        <v>0</v>
      </c>
      <c r="M33" s="15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52</v>
      </c>
      <c r="B35" s="12"/>
      <c r="C35" s="2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2505442</v>
      </c>
      <c r="D36" s="14">
        <v>501198</v>
      </c>
      <c r="E36" s="14">
        <v>112938</v>
      </c>
      <c r="F36" s="14">
        <v>325369</v>
      </c>
      <c r="G36" s="14">
        <v>59494</v>
      </c>
      <c r="H36" s="14"/>
      <c r="I36" s="14">
        <v>677</v>
      </c>
      <c r="J36" s="14">
        <v>4995</v>
      </c>
      <c r="K36" s="14">
        <v>29952</v>
      </c>
      <c r="L36" s="14">
        <v>159695</v>
      </c>
      <c r="M36" s="14">
        <v>221301</v>
      </c>
      <c r="N36" s="14">
        <v>80861</v>
      </c>
      <c r="O36" s="14">
        <v>132186</v>
      </c>
      <c r="P36" s="14">
        <v>187493</v>
      </c>
      <c r="Q36" s="14">
        <v>427571</v>
      </c>
      <c r="R36" s="14">
        <v>65146</v>
      </c>
      <c r="S36" s="14">
        <v>111597</v>
      </c>
      <c r="T36" s="14"/>
      <c r="U36" s="14">
        <v>64502</v>
      </c>
      <c r="V36" s="14">
        <v>94847</v>
      </c>
      <c r="W36" s="33">
        <v>5085264</v>
      </c>
    </row>
    <row r="37" spans="1:23">
      <c r="A37" s="20" t="s">
        <v>41</v>
      </c>
      <c r="B37" s="12"/>
      <c r="C37" s="25">
        <v>2026841</v>
      </c>
      <c r="D37" s="14">
        <v>406245</v>
      </c>
      <c r="E37" s="14">
        <v>121673</v>
      </c>
      <c r="F37" s="14">
        <v>213744</v>
      </c>
      <c r="G37" s="14">
        <v>59394</v>
      </c>
      <c r="H37" s="14"/>
      <c r="I37" s="14">
        <v>677</v>
      </c>
      <c r="J37" s="14">
        <v>8887</v>
      </c>
      <c r="K37" s="14">
        <v>26064</v>
      </c>
      <c r="L37" s="14">
        <v>147358</v>
      </c>
      <c r="M37" s="14">
        <v>185455</v>
      </c>
      <c r="N37" s="14">
        <v>103713</v>
      </c>
      <c r="O37" s="14">
        <v>97423</v>
      </c>
      <c r="P37" s="14">
        <v>144466</v>
      </c>
      <c r="Q37" s="14">
        <v>421852</v>
      </c>
      <c r="R37" s="14">
        <v>73518</v>
      </c>
      <c r="S37" s="14">
        <v>90643</v>
      </c>
      <c r="T37" s="14"/>
      <c r="U37" s="14">
        <v>76861</v>
      </c>
      <c r="V37" s="14">
        <v>71330</v>
      </c>
      <c r="W37" s="33">
        <v>4276144</v>
      </c>
    </row>
    <row r="38" spans="1:23">
      <c r="A38" s="20" t="s">
        <v>42</v>
      </c>
      <c r="B38" s="12"/>
      <c r="C38" s="25">
        <v>2456588</v>
      </c>
      <c r="D38" s="14">
        <v>449274</v>
      </c>
      <c r="E38" s="14">
        <v>122243</v>
      </c>
      <c r="F38" s="14">
        <v>280813</v>
      </c>
      <c r="G38" s="14">
        <v>59394</v>
      </c>
      <c r="H38" s="14"/>
      <c r="I38" s="14">
        <v>677</v>
      </c>
      <c r="J38" s="14">
        <v>9959</v>
      </c>
      <c r="K38" s="14">
        <v>27168</v>
      </c>
      <c r="L38" s="14">
        <v>163020</v>
      </c>
      <c r="M38" s="14">
        <v>210012</v>
      </c>
      <c r="N38" s="14">
        <v>126982</v>
      </c>
      <c r="O38" s="14">
        <v>161030</v>
      </c>
      <c r="P38" s="14">
        <v>182125</v>
      </c>
      <c r="Q38" s="14">
        <v>428583</v>
      </c>
      <c r="R38" s="14">
        <v>72476</v>
      </c>
      <c r="S38" s="14">
        <v>74881</v>
      </c>
      <c r="T38" s="14"/>
      <c r="U38" s="14">
        <v>121648</v>
      </c>
      <c r="V38" s="14">
        <v>69055</v>
      </c>
      <c r="W38" s="33">
        <v>5015928</v>
      </c>
    </row>
    <row r="39" spans="1:23">
      <c r="A39" s="20" t="s">
        <v>43</v>
      </c>
      <c r="B39" s="12"/>
      <c r="C39" s="25">
        <v>2401460</v>
      </c>
      <c r="D39" s="14">
        <v>453200</v>
      </c>
      <c r="E39" s="14">
        <v>121398</v>
      </c>
      <c r="F39" s="14">
        <v>300736</v>
      </c>
      <c r="G39" s="14">
        <v>53393</v>
      </c>
      <c r="H39" s="14"/>
      <c r="I39" s="14">
        <v>677</v>
      </c>
      <c r="J39" s="14">
        <v>15087</v>
      </c>
      <c r="K39" s="14">
        <v>24000</v>
      </c>
      <c r="L39" s="14">
        <v>142354</v>
      </c>
      <c r="M39" s="14">
        <v>192156</v>
      </c>
      <c r="N39" s="14">
        <v>119584</v>
      </c>
      <c r="O39" s="14">
        <v>226294</v>
      </c>
      <c r="P39" s="14">
        <v>167659</v>
      </c>
      <c r="Q39" s="14">
        <v>441673</v>
      </c>
      <c r="R39" s="14">
        <v>72945</v>
      </c>
      <c r="S39" s="14">
        <v>71233</v>
      </c>
      <c r="T39" s="14">
        <v>897396</v>
      </c>
      <c r="U39" s="14">
        <v>51117</v>
      </c>
      <c r="V39" s="14">
        <v>115162</v>
      </c>
      <c r="W39" s="33">
        <v>5867524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15" t="str">
        <f>SUM(K36:K39)</f>
        <v>0</v>
      </c>
      <c r="L40" s="15" t="str">
        <f>SUM(L36:L39)</f>
        <v>0</v>
      </c>
      <c r="M40" s="15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53</v>
      </c>
      <c r="B42" s="12"/>
      <c r="C42" s="2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>
        <v>3528192</v>
      </c>
      <c r="D43" s="14">
        <v>858708</v>
      </c>
      <c r="E43" s="14">
        <v>190363</v>
      </c>
      <c r="F43" s="14">
        <v>469478</v>
      </c>
      <c r="G43" s="14">
        <v>122717</v>
      </c>
      <c r="H43" s="14"/>
      <c r="I43" s="14">
        <v>1306</v>
      </c>
      <c r="J43" s="14">
        <v>16374</v>
      </c>
      <c r="K43" s="14">
        <v>41000</v>
      </c>
      <c r="L43" s="14">
        <v>170924</v>
      </c>
      <c r="M43" s="14">
        <v>336418</v>
      </c>
      <c r="N43" s="14">
        <v>136012</v>
      </c>
      <c r="O43" s="14">
        <v>204495</v>
      </c>
      <c r="P43" s="14">
        <v>303226</v>
      </c>
      <c r="Q43" s="14">
        <v>615223</v>
      </c>
      <c r="R43" s="14">
        <v>63632</v>
      </c>
      <c r="S43" s="14">
        <v>127941</v>
      </c>
      <c r="T43" s="14"/>
      <c r="U43" s="14">
        <v>87829</v>
      </c>
      <c r="V43" s="14">
        <v>163200</v>
      </c>
      <c r="W43" s="33">
        <v>7437038</v>
      </c>
    </row>
    <row r="44" spans="1:23">
      <c r="A44" s="20" t="s">
        <v>41</v>
      </c>
      <c r="B44" s="12"/>
      <c r="C44" s="25">
        <v>2968835</v>
      </c>
      <c r="D44" s="14">
        <v>694805</v>
      </c>
      <c r="E44" s="14">
        <v>190965</v>
      </c>
      <c r="F44" s="14">
        <v>344938</v>
      </c>
      <c r="G44" s="14">
        <v>122617</v>
      </c>
      <c r="H44" s="14"/>
      <c r="I44" s="14">
        <v>1306</v>
      </c>
      <c r="J44" s="14">
        <v>2591</v>
      </c>
      <c r="K44" s="14">
        <v>38625</v>
      </c>
      <c r="L44" s="14">
        <v>204493</v>
      </c>
      <c r="M44" s="14">
        <v>232674</v>
      </c>
      <c r="N44" s="14">
        <v>181107</v>
      </c>
      <c r="O44" s="14">
        <v>243635</v>
      </c>
      <c r="P44" s="14">
        <v>257903</v>
      </c>
      <c r="Q44" s="14">
        <v>603120</v>
      </c>
      <c r="R44" s="14">
        <v>60832</v>
      </c>
      <c r="S44" s="14">
        <v>125872</v>
      </c>
      <c r="T44" s="14"/>
      <c r="U44" s="14">
        <v>101373</v>
      </c>
      <c r="V44" s="14">
        <v>105437</v>
      </c>
      <c r="W44" s="33">
        <v>6481128</v>
      </c>
    </row>
    <row r="45" spans="1:23">
      <c r="A45" s="20" t="s">
        <v>42</v>
      </c>
      <c r="B45" s="12"/>
      <c r="C45" s="25">
        <v>2745215</v>
      </c>
      <c r="D45" s="14">
        <v>625175</v>
      </c>
      <c r="E45" s="14">
        <v>204179</v>
      </c>
      <c r="F45" s="14">
        <v>295898</v>
      </c>
      <c r="G45" s="14">
        <v>122617</v>
      </c>
      <c r="H45" s="14"/>
      <c r="I45" s="14">
        <v>1306</v>
      </c>
      <c r="J45" s="14">
        <v>702</v>
      </c>
      <c r="K45" s="14">
        <v>38875</v>
      </c>
      <c r="L45" s="14">
        <v>237802</v>
      </c>
      <c r="M45" s="14">
        <v>164355</v>
      </c>
      <c r="N45" s="14">
        <v>164023</v>
      </c>
      <c r="O45" s="14">
        <v>210716</v>
      </c>
      <c r="P45" s="14">
        <v>265218</v>
      </c>
      <c r="Q45" s="14">
        <v>588821</v>
      </c>
      <c r="R45" s="14">
        <v>77835</v>
      </c>
      <c r="S45" s="14">
        <v>78369</v>
      </c>
      <c r="T45" s="14"/>
      <c r="U45" s="14">
        <v>129129</v>
      </c>
      <c r="V45" s="14">
        <v>101701</v>
      </c>
      <c r="W45" s="33">
        <v>6051936</v>
      </c>
    </row>
    <row r="46" spans="1:23">
      <c r="A46" s="20" t="s">
        <v>43</v>
      </c>
      <c r="B46" s="12"/>
      <c r="C46" s="25">
        <v>2820329</v>
      </c>
      <c r="D46" s="14">
        <v>606994</v>
      </c>
      <c r="E46" s="14">
        <v>207342</v>
      </c>
      <c r="F46" s="14">
        <v>352583</v>
      </c>
      <c r="G46" s="14">
        <v>109757</v>
      </c>
      <c r="H46" s="14"/>
      <c r="I46" s="14">
        <v>1306</v>
      </c>
      <c r="J46" s="14">
        <v>5209</v>
      </c>
      <c r="K46" s="14">
        <v>36438</v>
      </c>
      <c r="L46" s="14">
        <v>175754</v>
      </c>
      <c r="M46" s="14">
        <v>211454</v>
      </c>
      <c r="N46" s="14">
        <v>139914</v>
      </c>
      <c r="O46" s="14">
        <v>239392</v>
      </c>
      <c r="P46" s="14">
        <v>290071</v>
      </c>
      <c r="Q46" s="14">
        <v>601519</v>
      </c>
      <c r="R46" s="14">
        <v>91461</v>
      </c>
      <c r="S46" s="14">
        <v>109381</v>
      </c>
      <c r="T46" s="14">
        <v>962812</v>
      </c>
      <c r="U46" s="14">
        <v>51841</v>
      </c>
      <c r="V46" s="14">
        <v>123241</v>
      </c>
      <c r="W46" s="33">
        <v>7136798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15" t="str">
        <f>SUM(K43:K46)</f>
        <v>0</v>
      </c>
      <c r="L47" s="15" t="str">
        <f>SUM(L43:L46)</f>
        <v>0</v>
      </c>
      <c r="M47" s="15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54</v>
      </c>
      <c r="B49" s="12"/>
      <c r="C49" s="24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3696666</v>
      </c>
      <c r="D50" s="14">
        <v>789395</v>
      </c>
      <c r="E50" s="14">
        <v>183362</v>
      </c>
      <c r="F50" s="14">
        <v>453492</v>
      </c>
      <c r="G50" s="14">
        <v>56337</v>
      </c>
      <c r="H50" s="14"/>
      <c r="I50" s="14">
        <v>810</v>
      </c>
      <c r="J50" s="14">
        <v>8321</v>
      </c>
      <c r="K50" s="14">
        <v>52500</v>
      </c>
      <c r="L50" s="14">
        <v>169371</v>
      </c>
      <c r="M50" s="14">
        <v>304406</v>
      </c>
      <c r="N50" s="14">
        <v>130097</v>
      </c>
      <c r="O50" s="14">
        <v>500955</v>
      </c>
      <c r="P50" s="14">
        <v>247363</v>
      </c>
      <c r="Q50" s="14">
        <v>360946</v>
      </c>
      <c r="R50" s="14">
        <v>88891</v>
      </c>
      <c r="S50" s="14">
        <v>120427</v>
      </c>
      <c r="T50" s="14"/>
      <c r="U50" s="14">
        <v>85146</v>
      </c>
      <c r="V50" s="14">
        <v>169516</v>
      </c>
      <c r="W50" s="33">
        <v>7418001</v>
      </c>
    </row>
    <row r="51" spans="1:23">
      <c r="A51" s="20" t="s">
        <v>41</v>
      </c>
      <c r="B51" s="12"/>
      <c r="C51" s="25">
        <v>3431691</v>
      </c>
      <c r="D51" s="14">
        <v>682720</v>
      </c>
      <c r="E51" s="14">
        <v>181475</v>
      </c>
      <c r="F51" s="14">
        <v>377411</v>
      </c>
      <c r="G51" s="14">
        <v>56237</v>
      </c>
      <c r="H51" s="14"/>
      <c r="I51" s="14">
        <v>810</v>
      </c>
      <c r="J51" s="14">
        <v>13678</v>
      </c>
      <c r="K51" s="14">
        <v>54000</v>
      </c>
      <c r="L51" s="14">
        <v>254133</v>
      </c>
      <c r="M51" s="14">
        <v>211609</v>
      </c>
      <c r="N51" s="14">
        <v>183520</v>
      </c>
      <c r="O51" s="14">
        <v>445759</v>
      </c>
      <c r="P51" s="14">
        <v>188022</v>
      </c>
      <c r="Q51" s="14">
        <v>371557</v>
      </c>
      <c r="R51" s="14">
        <v>110945</v>
      </c>
      <c r="S51" s="14">
        <v>114363</v>
      </c>
      <c r="T51" s="14"/>
      <c r="U51" s="14">
        <v>79915</v>
      </c>
      <c r="V51" s="14">
        <v>95772</v>
      </c>
      <c r="W51" s="33">
        <v>6853617</v>
      </c>
    </row>
    <row r="52" spans="1:23">
      <c r="A52" s="20" t="s">
        <v>42</v>
      </c>
      <c r="B52" s="12"/>
      <c r="C52" s="25">
        <v>3426945</v>
      </c>
      <c r="D52" s="14">
        <v>673140</v>
      </c>
      <c r="E52" s="14">
        <v>181087</v>
      </c>
      <c r="F52" s="14">
        <v>439933</v>
      </c>
      <c r="G52" s="14">
        <v>56236</v>
      </c>
      <c r="H52" s="14"/>
      <c r="I52" s="14">
        <v>810</v>
      </c>
      <c r="J52" s="14">
        <v>6121</v>
      </c>
      <c r="K52" s="14">
        <v>52500</v>
      </c>
      <c r="L52" s="14">
        <v>242457</v>
      </c>
      <c r="M52" s="14">
        <v>212789</v>
      </c>
      <c r="N52" s="14">
        <v>200733</v>
      </c>
      <c r="O52" s="14">
        <v>541009</v>
      </c>
      <c r="P52" s="14">
        <v>221252</v>
      </c>
      <c r="Q52" s="14">
        <v>377640</v>
      </c>
      <c r="R52" s="14">
        <v>120939</v>
      </c>
      <c r="S52" s="14">
        <v>79684</v>
      </c>
      <c r="T52" s="14"/>
      <c r="U52" s="14">
        <v>114012</v>
      </c>
      <c r="V52" s="14">
        <v>142493</v>
      </c>
      <c r="W52" s="33">
        <v>7089780</v>
      </c>
    </row>
    <row r="53" spans="1:23">
      <c r="A53" s="20" t="s">
        <v>43</v>
      </c>
      <c r="B53" s="12"/>
      <c r="C53" s="25">
        <v>3493616</v>
      </c>
      <c r="D53" s="14">
        <v>668128</v>
      </c>
      <c r="E53" s="14">
        <v>199000</v>
      </c>
      <c r="F53" s="14">
        <v>451592</v>
      </c>
      <c r="G53" s="14">
        <v>52869</v>
      </c>
      <c r="H53" s="14"/>
      <c r="I53" s="14">
        <v>810</v>
      </c>
      <c r="J53" s="14">
        <v>21795</v>
      </c>
      <c r="K53" s="14">
        <v>59245</v>
      </c>
      <c r="L53" s="14">
        <v>291239</v>
      </c>
      <c r="M53" s="14">
        <v>265931</v>
      </c>
      <c r="N53" s="14">
        <v>163349</v>
      </c>
      <c r="O53" s="14">
        <v>488866</v>
      </c>
      <c r="P53" s="14">
        <v>272746</v>
      </c>
      <c r="Q53" s="14">
        <v>379082</v>
      </c>
      <c r="R53" s="14">
        <v>97544</v>
      </c>
      <c r="S53" s="14">
        <v>95593</v>
      </c>
      <c r="T53" s="14">
        <v>1720074</v>
      </c>
      <c r="U53" s="14">
        <v>69849</v>
      </c>
      <c r="V53" s="14">
        <v>127275</v>
      </c>
      <c r="W53" s="33">
        <v>8918603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15" t="str">
        <f>SUM(K50:K53)</f>
        <v>0</v>
      </c>
      <c r="L54" s="15" t="str">
        <f>SUM(L50:L53)</f>
        <v>0</v>
      </c>
      <c r="M54" s="15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55</v>
      </c>
      <c r="B56" s="12"/>
      <c r="C56" s="2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1831869</v>
      </c>
      <c r="D57" s="14">
        <v>274091</v>
      </c>
      <c r="E57" s="14">
        <v>7227</v>
      </c>
      <c r="F57" s="14">
        <v>207435</v>
      </c>
      <c r="G57" s="14">
        <v>21117</v>
      </c>
      <c r="H57" s="14">
        <v>0</v>
      </c>
      <c r="I57" s="14">
        <v>0</v>
      </c>
      <c r="J57" s="14">
        <v>11455</v>
      </c>
      <c r="K57" s="14">
        <v>22500</v>
      </c>
      <c r="L57" s="14">
        <v>0</v>
      </c>
      <c r="M57" s="14">
        <v>561791</v>
      </c>
      <c r="N57" s="14">
        <v>135825</v>
      </c>
      <c r="O57" s="14">
        <v>200712</v>
      </c>
      <c r="P57" s="14">
        <v>247448</v>
      </c>
      <c r="Q57" s="14">
        <v>280477</v>
      </c>
      <c r="R57" s="14">
        <v>5212</v>
      </c>
      <c r="S57" s="14">
        <v>44106</v>
      </c>
      <c r="T57" s="14">
        <v>0</v>
      </c>
      <c r="U57" s="14">
        <v>55287</v>
      </c>
      <c r="V57" s="14">
        <v>48219</v>
      </c>
      <c r="W57" s="33">
        <v>3954771</v>
      </c>
    </row>
    <row r="58" spans="1:23">
      <c r="A58" s="20" t="s">
        <v>41</v>
      </c>
      <c r="B58" s="12"/>
      <c r="C58" s="25">
        <v>1954434</v>
      </c>
      <c r="D58" s="14">
        <v>283712</v>
      </c>
      <c r="E58" s="14">
        <v>7640</v>
      </c>
      <c r="F58" s="14">
        <v>217508</v>
      </c>
      <c r="G58" s="14">
        <v>21090</v>
      </c>
      <c r="H58" s="14"/>
      <c r="I58" s="14"/>
      <c r="J58" s="14">
        <v>9443</v>
      </c>
      <c r="K58" s="14">
        <v>7500</v>
      </c>
      <c r="L58" s="14"/>
      <c r="M58" s="14">
        <v>523681</v>
      </c>
      <c r="N58" s="14">
        <v>156035</v>
      </c>
      <c r="O58" s="14">
        <v>212556</v>
      </c>
      <c r="P58" s="14">
        <v>258848</v>
      </c>
      <c r="Q58" s="14">
        <v>300093</v>
      </c>
      <c r="R58" s="14">
        <v>3971</v>
      </c>
      <c r="S58" s="14">
        <v>50248</v>
      </c>
      <c r="T58" s="14"/>
      <c r="U58" s="14">
        <v>51336</v>
      </c>
      <c r="V58" s="14">
        <v>34413</v>
      </c>
      <c r="W58" s="33">
        <v>4092508</v>
      </c>
    </row>
    <row r="59" spans="1:23">
      <c r="A59" s="20" t="s">
        <v>42</v>
      </c>
      <c r="B59" s="12"/>
      <c r="C59" s="25">
        <v>2037455</v>
      </c>
      <c r="D59" s="14">
        <v>291856</v>
      </c>
      <c r="E59" s="14">
        <v>9761</v>
      </c>
      <c r="F59" s="14">
        <v>219820</v>
      </c>
      <c r="G59" s="14">
        <v>21508</v>
      </c>
      <c r="H59" s="14"/>
      <c r="I59" s="14"/>
      <c r="J59" s="14">
        <v>8317</v>
      </c>
      <c r="K59" s="14">
        <v>15000</v>
      </c>
      <c r="L59" s="14"/>
      <c r="M59" s="14">
        <v>443593</v>
      </c>
      <c r="N59" s="14">
        <v>175048</v>
      </c>
      <c r="O59" s="14">
        <v>252135</v>
      </c>
      <c r="P59" s="14">
        <v>210714</v>
      </c>
      <c r="Q59" s="14">
        <v>294841</v>
      </c>
      <c r="R59" s="14">
        <v>7666</v>
      </c>
      <c r="S59" s="14">
        <v>51796</v>
      </c>
      <c r="T59" s="14"/>
      <c r="U59" s="14">
        <v>42769</v>
      </c>
      <c r="V59" s="14">
        <v>45178</v>
      </c>
      <c r="W59" s="33">
        <v>4127457</v>
      </c>
    </row>
    <row r="60" spans="1:23">
      <c r="A60" s="20" t="s">
        <v>43</v>
      </c>
      <c r="B60" s="12"/>
      <c r="C60" s="25">
        <v>2001186</v>
      </c>
      <c r="D60" s="14">
        <v>329892</v>
      </c>
      <c r="E60" s="14">
        <v>11383</v>
      </c>
      <c r="F60" s="14">
        <v>229567</v>
      </c>
      <c r="G60" s="14">
        <v>50577</v>
      </c>
      <c r="H60" s="14"/>
      <c r="I60" s="14"/>
      <c r="J60" s="14">
        <v>14575</v>
      </c>
      <c r="K60" s="14">
        <v>15000</v>
      </c>
      <c r="L60" s="14"/>
      <c r="M60" s="14">
        <v>440219</v>
      </c>
      <c r="N60" s="14">
        <v>161737</v>
      </c>
      <c r="O60" s="14">
        <v>283858</v>
      </c>
      <c r="P60" s="14">
        <v>200324</v>
      </c>
      <c r="Q60" s="14">
        <v>280434</v>
      </c>
      <c r="R60" s="14">
        <v>19364</v>
      </c>
      <c r="S60" s="14">
        <v>51424</v>
      </c>
      <c r="T60" s="14"/>
      <c r="U60" s="14">
        <v>50188</v>
      </c>
      <c r="V60" s="14">
        <v>27483</v>
      </c>
      <c r="W60" s="33">
        <v>4167211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15" t="str">
        <f>SUM(K57:K60)</f>
        <v>0</v>
      </c>
      <c r="L61" s="15" t="str">
        <f>SUM(L57:L60)</f>
        <v>0</v>
      </c>
      <c r="M61" s="15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1615785.77</v>
      </c>
      <c r="D64" s="14">
        <v>217213.63</v>
      </c>
      <c r="E64" s="14">
        <v>38273.97</v>
      </c>
      <c r="F64" s="14">
        <v>212236.61</v>
      </c>
      <c r="G64" s="14">
        <v>11511.9</v>
      </c>
      <c r="H64" s="14"/>
      <c r="I64" s="14">
        <v>3712.43</v>
      </c>
      <c r="J64" s="14">
        <v>928</v>
      </c>
      <c r="K64" s="14">
        <v>38750</v>
      </c>
      <c r="L64" s="14"/>
      <c r="M64" s="14">
        <v>415574.72</v>
      </c>
      <c r="N64" s="14">
        <v>44409.64</v>
      </c>
      <c r="O64" s="14">
        <v>700314.08</v>
      </c>
      <c r="P64" s="14">
        <v>99459.4</v>
      </c>
      <c r="Q64" s="14">
        <v>561291.46</v>
      </c>
      <c r="R64" s="14">
        <v>12834.12</v>
      </c>
      <c r="S64" s="14">
        <v>53443.13</v>
      </c>
      <c r="T64" s="14"/>
      <c r="U64" s="14">
        <v>42827.44</v>
      </c>
      <c r="V64" s="14">
        <v>44590.53</v>
      </c>
      <c r="W64" s="33">
        <v>4113156.83</v>
      </c>
    </row>
    <row r="65" spans="1:23">
      <c r="A65" s="20" t="s">
        <v>41</v>
      </c>
      <c r="B65" s="12"/>
      <c r="C65" s="25">
        <v>1542569.8</v>
      </c>
      <c r="D65" s="14">
        <v>230228.11</v>
      </c>
      <c r="E65" s="14">
        <v>38150.57</v>
      </c>
      <c r="F65" s="14">
        <v>221755.84</v>
      </c>
      <c r="G65" s="14">
        <v>11511.9</v>
      </c>
      <c r="H65" s="14"/>
      <c r="I65" s="14">
        <v>2402.18</v>
      </c>
      <c r="J65" s="14">
        <v>1506</v>
      </c>
      <c r="K65" s="14">
        <v>38625</v>
      </c>
      <c r="L65" s="14"/>
      <c r="M65" s="14">
        <v>375315.49</v>
      </c>
      <c r="N65" s="14">
        <v>76623.66</v>
      </c>
      <c r="O65" s="14">
        <v>650272.29</v>
      </c>
      <c r="P65" s="14">
        <v>102007.06</v>
      </c>
      <c r="Q65" s="14">
        <v>593756.29</v>
      </c>
      <c r="R65" s="14">
        <v>16793.02</v>
      </c>
      <c r="S65" s="14">
        <v>49148.15</v>
      </c>
      <c r="T65" s="14"/>
      <c r="U65" s="14">
        <v>44836.04</v>
      </c>
      <c r="V65" s="14">
        <v>42022.67</v>
      </c>
      <c r="W65" s="33">
        <v>4037524.07</v>
      </c>
    </row>
    <row r="66" spans="1:23">
      <c r="A66" s="20" t="s">
        <v>42</v>
      </c>
      <c r="B66" s="12"/>
      <c r="C66" s="25">
        <v>1635167.29</v>
      </c>
      <c r="D66" s="14">
        <v>233640.22</v>
      </c>
      <c r="E66" s="14">
        <v>38874.17</v>
      </c>
      <c r="F66" s="14">
        <v>215732.74</v>
      </c>
      <c r="G66" s="14">
        <v>11511.9</v>
      </c>
      <c r="H66" s="14"/>
      <c r="I66" s="14">
        <v>2195.25</v>
      </c>
      <c r="J66" s="14">
        <v>2625</v>
      </c>
      <c r="K66" s="14">
        <v>31125</v>
      </c>
      <c r="L66" s="14"/>
      <c r="M66" s="14">
        <v>372807.7</v>
      </c>
      <c r="N66" s="14">
        <v>82291.8</v>
      </c>
      <c r="O66" s="14">
        <v>691039.39</v>
      </c>
      <c r="P66" s="14">
        <v>89596.47</v>
      </c>
      <c r="Q66" s="14">
        <v>571068.99</v>
      </c>
      <c r="R66" s="14">
        <v>9551.16</v>
      </c>
      <c r="S66" s="14">
        <v>65179.38</v>
      </c>
      <c r="T66" s="14"/>
      <c r="U66" s="14">
        <v>48145.4</v>
      </c>
      <c r="V66" s="14">
        <v>39786.1</v>
      </c>
      <c r="W66" s="33">
        <v>4140337.96</v>
      </c>
    </row>
    <row r="67" spans="1:23">
      <c r="A67" s="20" t="s">
        <v>43</v>
      </c>
      <c r="B67" s="12"/>
      <c r="C67" s="25">
        <v>1696135.05</v>
      </c>
      <c r="D67" s="14">
        <v>244143.98</v>
      </c>
      <c r="E67" s="14">
        <v>41373.54</v>
      </c>
      <c r="F67" s="14">
        <v>219915.38</v>
      </c>
      <c r="G67" s="14">
        <v>21261.9</v>
      </c>
      <c r="H67" s="14"/>
      <c r="I67" s="14">
        <v>1360.11</v>
      </c>
      <c r="J67" s="14">
        <v>624.11</v>
      </c>
      <c r="K67" s="14">
        <v>34125</v>
      </c>
      <c r="L67" s="14"/>
      <c r="M67" s="14">
        <v>333106.25</v>
      </c>
      <c r="N67" s="14">
        <v>74068.83</v>
      </c>
      <c r="O67" s="14">
        <v>644950.77</v>
      </c>
      <c r="P67" s="14">
        <v>88344.21</v>
      </c>
      <c r="Q67" s="14">
        <v>591429.25</v>
      </c>
      <c r="R67" s="14">
        <v>39179.35</v>
      </c>
      <c r="S67" s="14">
        <v>52871.03</v>
      </c>
      <c r="T67" s="14"/>
      <c r="U67" s="14">
        <v>40438.35</v>
      </c>
      <c r="V67" s="14">
        <v>21832.71</v>
      </c>
      <c r="W67" s="33">
        <v>4145159.82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15" t="str">
        <f>SUM(K64:K67)</f>
        <v>0</v>
      </c>
      <c r="L68" s="15" t="str">
        <f>SUM(L64:L67)</f>
        <v>0</v>
      </c>
      <c r="M68" s="15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57</v>
      </c>
      <c r="B70" s="12"/>
      <c r="C70" s="2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>
        <v>1303900.68</v>
      </c>
      <c r="D71" s="14">
        <v>190618.46</v>
      </c>
      <c r="E71" s="14">
        <v>24432.04</v>
      </c>
      <c r="F71" s="14">
        <v>159781.98</v>
      </c>
      <c r="G71" s="14">
        <v>12497.8</v>
      </c>
      <c r="H71" s="14"/>
      <c r="I71" s="14">
        <v>4462.83</v>
      </c>
      <c r="J71" s="14">
        <v>982</v>
      </c>
      <c r="K71" s="14">
        <v>29500</v>
      </c>
      <c r="L71" s="14"/>
      <c r="M71" s="14">
        <v>260622.37</v>
      </c>
      <c r="N71" s="14">
        <v>29463.79</v>
      </c>
      <c r="O71" s="14">
        <v>429166.69</v>
      </c>
      <c r="P71" s="14">
        <v>43611.17</v>
      </c>
      <c r="Q71" s="14">
        <v>327518.53</v>
      </c>
      <c r="R71" s="14">
        <v>6667.84</v>
      </c>
      <c r="S71" s="14">
        <v>32216.04</v>
      </c>
      <c r="T71" s="14"/>
      <c r="U71" s="14">
        <v>22553.01</v>
      </c>
      <c r="V71" s="14">
        <v>29195.65</v>
      </c>
      <c r="W71" s="33">
        <v>2907190.88</v>
      </c>
    </row>
    <row r="72" spans="1:23">
      <c r="A72" s="20" t="s">
        <v>41</v>
      </c>
      <c r="B72" s="12"/>
      <c r="C72" s="25">
        <v>1298917.35</v>
      </c>
      <c r="D72" s="14">
        <v>212195.11</v>
      </c>
      <c r="E72" s="14">
        <v>24206.98</v>
      </c>
      <c r="F72" s="14">
        <v>158676.05</v>
      </c>
      <c r="G72" s="14">
        <v>12497.8</v>
      </c>
      <c r="H72" s="14"/>
      <c r="I72" s="14">
        <v>2932</v>
      </c>
      <c r="J72" s="14"/>
      <c r="K72" s="14">
        <v>29625</v>
      </c>
      <c r="L72" s="14"/>
      <c r="M72" s="14">
        <v>278748.93</v>
      </c>
      <c r="N72" s="14">
        <v>58664.99</v>
      </c>
      <c r="O72" s="14">
        <v>569584.56</v>
      </c>
      <c r="P72" s="14">
        <v>46050.37</v>
      </c>
      <c r="Q72" s="14">
        <v>334484.07</v>
      </c>
      <c r="R72" s="14">
        <v>7004.93</v>
      </c>
      <c r="S72" s="14">
        <v>29322.87</v>
      </c>
      <c r="T72" s="14"/>
      <c r="U72" s="14">
        <v>23404.32</v>
      </c>
      <c r="V72" s="14">
        <v>35142.64</v>
      </c>
      <c r="W72" s="33">
        <v>3121457.97</v>
      </c>
    </row>
    <row r="73" spans="1:23">
      <c r="A73" s="20" t="s">
        <v>42</v>
      </c>
      <c r="B73" s="12"/>
      <c r="C73" s="25">
        <v>1368454.03</v>
      </c>
      <c r="D73" s="14">
        <v>200490.84</v>
      </c>
      <c r="E73" s="14">
        <v>24236.47</v>
      </c>
      <c r="F73" s="14">
        <v>162094.02</v>
      </c>
      <c r="G73" s="14">
        <v>12614.8</v>
      </c>
      <c r="H73" s="14"/>
      <c r="I73" s="14">
        <v>1934.59</v>
      </c>
      <c r="J73" s="14">
        <v>280</v>
      </c>
      <c r="K73" s="14">
        <v>22125</v>
      </c>
      <c r="L73" s="14"/>
      <c r="M73" s="14">
        <v>271863.54</v>
      </c>
      <c r="N73" s="14">
        <v>68270.14</v>
      </c>
      <c r="O73" s="14">
        <v>596340.16</v>
      </c>
      <c r="P73" s="14">
        <v>45450.97</v>
      </c>
      <c r="Q73" s="14">
        <v>336295.81</v>
      </c>
      <c r="R73" s="14">
        <v>13156.22</v>
      </c>
      <c r="S73" s="14">
        <v>44004.26</v>
      </c>
      <c r="T73" s="14"/>
      <c r="U73" s="14">
        <v>27680.21</v>
      </c>
      <c r="V73" s="14">
        <v>40480.96</v>
      </c>
      <c r="W73" s="33">
        <v>3235772.02</v>
      </c>
    </row>
    <row r="74" spans="1:23">
      <c r="A74" s="20" t="s">
        <v>43</v>
      </c>
      <c r="B74" s="12"/>
      <c r="C74" s="25">
        <v>1407618.84</v>
      </c>
      <c r="D74" s="14">
        <v>218745.55</v>
      </c>
      <c r="E74" s="14">
        <v>182064.31</v>
      </c>
      <c r="F74" s="14">
        <v>190774.4</v>
      </c>
      <c r="G74" s="14">
        <v>27747.8</v>
      </c>
      <c r="H74" s="14"/>
      <c r="I74" s="14">
        <v>1607.06</v>
      </c>
      <c r="J74" s="14">
        <v>-187</v>
      </c>
      <c r="K74" s="14">
        <v>25125</v>
      </c>
      <c r="L74" s="14"/>
      <c r="M74" s="14">
        <v>268753.74</v>
      </c>
      <c r="N74" s="14">
        <v>59619.67</v>
      </c>
      <c r="O74" s="14">
        <v>671166.16</v>
      </c>
      <c r="P74" s="14">
        <v>60048.01</v>
      </c>
      <c r="Q74" s="14">
        <v>350706.69</v>
      </c>
      <c r="R74" s="14">
        <v>17259.03</v>
      </c>
      <c r="S74" s="14">
        <v>34302</v>
      </c>
      <c r="T74" s="14"/>
      <c r="U74" s="14">
        <v>21478.11</v>
      </c>
      <c r="V74" s="14">
        <v>23312.15</v>
      </c>
      <c r="W74" s="33">
        <v>3560141.52</v>
      </c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15" t="str">
        <f>SUM(K71:K74)</f>
        <v>0</v>
      </c>
      <c r="L75" s="15" t="str">
        <f>SUM(L71:L74)</f>
        <v>0</v>
      </c>
      <c r="M75" s="15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4673331</v>
      </c>
      <c r="D78" s="14">
        <v>793940</v>
      </c>
      <c r="E78" s="14">
        <v>184257</v>
      </c>
      <c r="F78" s="14">
        <v>719221</v>
      </c>
      <c r="G78" s="14">
        <v>14079</v>
      </c>
      <c r="H78" s="14">
        <v>336705</v>
      </c>
      <c r="I78" s="14">
        <v>-10861</v>
      </c>
      <c r="J78" s="14">
        <v>5133</v>
      </c>
      <c r="K78" s="14">
        <v>67920</v>
      </c>
      <c r="L78" s="14">
        <v>10367</v>
      </c>
      <c r="M78" s="14">
        <v>790633</v>
      </c>
      <c r="N78" s="14">
        <v>287740</v>
      </c>
      <c r="O78" s="14">
        <v>1709358</v>
      </c>
      <c r="P78" s="14">
        <v>900695</v>
      </c>
      <c r="Q78" s="14">
        <v>119405</v>
      </c>
      <c r="R78" s="14">
        <v>109122</v>
      </c>
      <c r="S78" s="14">
        <v>207679</v>
      </c>
      <c r="T78" s="14"/>
      <c r="U78" s="14">
        <v>112779</v>
      </c>
      <c r="V78" s="14">
        <v>226351</v>
      </c>
      <c r="W78" s="33">
        <v>11257854</v>
      </c>
    </row>
    <row r="79" spans="1:23">
      <c r="A79" s="20" t="s">
        <v>41</v>
      </c>
      <c r="B79" s="12"/>
      <c r="C79" s="25">
        <v>4337871</v>
      </c>
      <c r="D79" s="14">
        <v>809136</v>
      </c>
      <c r="E79" s="14">
        <v>183770</v>
      </c>
      <c r="F79" s="14">
        <v>719338</v>
      </c>
      <c r="G79" s="14">
        <v>13632</v>
      </c>
      <c r="H79" s="14">
        <v>336699</v>
      </c>
      <c r="I79" s="14">
        <v>32</v>
      </c>
      <c r="J79" s="14">
        <v>4598</v>
      </c>
      <c r="K79" s="14">
        <v>74216</v>
      </c>
      <c r="L79" s="14">
        <v>9349</v>
      </c>
      <c r="M79" s="14">
        <v>479267</v>
      </c>
      <c r="N79" s="14">
        <v>384217</v>
      </c>
      <c r="O79" s="14">
        <v>1162263</v>
      </c>
      <c r="P79" s="14">
        <v>1112008</v>
      </c>
      <c r="Q79" s="14">
        <v>90037</v>
      </c>
      <c r="R79" s="14">
        <v>94317</v>
      </c>
      <c r="S79" s="14">
        <v>232378</v>
      </c>
      <c r="T79" s="14"/>
      <c r="U79" s="14">
        <v>129344</v>
      </c>
      <c r="V79" s="14">
        <v>265643</v>
      </c>
      <c r="W79" s="33">
        <v>10438115</v>
      </c>
    </row>
    <row r="80" spans="1:23">
      <c r="A80" s="20" t="s">
        <v>42</v>
      </c>
      <c r="B80" s="12"/>
      <c r="C80" s="25">
        <v>4477466</v>
      </c>
      <c r="D80" s="14">
        <v>811236</v>
      </c>
      <c r="E80" s="14">
        <v>161200</v>
      </c>
      <c r="F80" s="14">
        <v>722389</v>
      </c>
      <c r="G80" s="14">
        <v>14479</v>
      </c>
      <c r="H80" s="14">
        <v>336699</v>
      </c>
      <c r="I80" s="14">
        <v>156</v>
      </c>
      <c r="J80" s="14">
        <v>1127</v>
      </c>
      <c r="K80" s="14">
        <v>76212</v>
      </c>
      <c r="L80" s="14">
        <v>15418</v>
      </c>
      <c r="M80" s="14">
        <v>873574</v>
      </c>
      <c r="N80" s="14">
        <v>228322</v>
      </c>
      <c r="O80" s="14">
        <v>1594759</v>
      </c>
      <c r="P80" s="14">
        <v>643455</v>
      </c>
      <c r="Q80" s="14">
        <v>106384</v>
      </c>
      <c r="R80" s="14">
        <v>146246</v>
      </c>
      <c r="S80" s="14">
        <v>305403</v>
      </c>
      <c r="T80" s="14"/>
      <c r="U80" s="14">
        <v>164480</v>
      </c>
      <c r="V80" s="14">
        <v>230116</v>
      </c>
      <c r="W80" s="33">
        <v>10909121</v>
      </c>
    </row>
    <row r="81" spans="1:23">
      <c r="A81" s="20" t="s">
        <v>43</v>
      </c>
      <c r="B81" s="12"/>
      <c r="C81" s="25">
        <v>4152901</v>
      </c>
      <c r="D81" s="14">
        <v>841169</v>
      </c>
      <c r="E81" s="14">
        <v>195198</v>
      </c>
      <c r="F81" s="14">
        <v>722734</v>
      </c>
      <c r="G81" s="14">
        <v>10207</v>
      </c>
      <c r="H81" s="14">
        <v>243652</v>
      </c>
      <c r="I81" s="14">
        <v>-30382</v>
      </c>
      <c r="J81" s="14">
        <v>4768</v>
      </c>
      <c r="K81" s="14">
        <v>66679</v>
      </c>
      <c r="L81" s="14">
        <v>12915</v>
      </c>
      <c r="M81" s="14">
        <v>894387</v>
      </c>
      <c r="N81" s="14">
        <v>296516</v>
      </c>
      <c r="O81" s="14">
        <v>1567929</v>
      </c>
      <c r="P81" s="14">
        <v>541540</v>
      </c>
      <c r="Q81" s="14">
        <v>89985</v>
      </c>
      <c r="R81" s="14">
        <v>145098</v>
      </c>
      <c r="S81" s="14">
        <v>296209</v>
      </c>
      <c r="T81" s="14"/>
      <c r="U81" s="14">
        <v>89883</v>
      </c>
      <c r="V81" s="14">
        <v>526813</v>
      </c>
      <c r="W81" s="33">
        <v>10668201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15" t="str">
        <f>SUM(K78:K81)</f>
        <v>0</v>
      </c>
      <c r="L82" s="15" t="str">
        <f>SUM(L78:L81)</f>
        <v>0</v>
      </c>
      <c r="M82" s="15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2337026</v>
      </c>
      <c r="D85" s="14">
        <v>409180</v>
      </c>
      <c r="E85" s="14">
        <v>65389</v>
      </c>
      <c r="F85" s="14">
        <v>445638</v>
      </c>
      <c r="G85" s="14">
        <v>5463</v>
      </c>
      <c r="H85" s="14">
        <v>203640</v>
      </c>
      <c r="I85" s="14">
        <v>-515</v>
      </c>
      <c r="J85" s="14">
        <v>4434</v>
      </c>
      <c r="K85" s="14">
        <v>65541</v>
      </c>
      <c r="L85" s="14">
        <v>14582</v>
      </c>
      <c r="M85" s="14">
        <v>568652</v>
      </c>
      <c r="N85" s="14">
        <v>88492</v>
      </c>
      <c r="O85" s="14">
        <v>866943</v>
      </c>
      <c r="P85" s="14">
        <v>273854</v>
      </c>
      <c r="Q85" s="14">
        <v>1104076</v>
      </c>
      <c r="R85" s="14">
        <v>37438</v>
      </c>
      <c r="S85" s="14">
        <v>56428</v>
      </c>
      <c r="T85" s="14"/>
      <c r="U85" s="14">
        <v>54971</v>
      </c>
      <c r="V85" s="14">
        <v>172802</v>
      </c>
      <c r="W85" s="33">
        <v>6774034</v>
      </c>
    </row>
    <row r="86" spans="1:23">
      <c r="A86" s="20" t="s">
        <v>41</v>
      </c>
      <c r="B86" s="12"/>
      <c r="C86" s="25">
        <v>2199484</v>
      </c>
      <c r="D86" s="14">
        <v>407487</v>
      </c>
      <c r="E86" s="14">
        <v>66412</v>
      </c>
      <c r="F86" s="14">
        <v>445882</v>
      </c>
      <c r="G86" s="14">
        <v>5463</v>
      </c>
      <c r="H86" s="14">
        <v>203649</v>
      </c>
      <c r="I86" s="14">
        <v>431</v>
      </c>
      <c r="J86" s="14">
        <v>3714</v>
      </c>
      <c r="K86" s="14">
        <v>64593</v>
      </c>
      <c r="L86" s="14">
        <v>6225</v>
      </c>
      <c r="M86" s="14">
        <v>447699</v>
      </c>
      <c r="N86" s="14">
        <v>138343</v>
      </c>
      <c r="O86" s="14">
        <v>807600</v>
      </c>
      <c r="P86" s="14">
        <v>291125</v>
      </c>
      <c r="Q86" s="14">
        <v>1110412</v>
      </c>
      <c r="R86" s="14">
        <v>30753</v>
      </c>
      <c r="S86" s="14">
        <v>41175</v>
      </c>
      <c r="T86" s="14"/>
      <c r="U86" s="14">
        <v>58190</v>
      </c>
      <c r="V86" s="14">
        <v>147052</v>
      </c>
      <c r="W86" s="33">
        <v>6475689</v>
      </c>
    </row>
    <row r="87" spans="1:23">
      <c r="A87" s="20" t="s">
        <v>42</v>
      </c>
      <c r="B87" s="12"/>
      <c r="C87" s="25">
        <v>2528009</v>
      </c>
      <c r="D87" s="14">
        <v>390844</v>
      </c>
      <c r="E87" s="14">
        <v>52280</v>
      </c>
      <c r="F87" s="14">
        <v>447897</v>
      </c>
      <c r="G87" s="14">
        <v>5463</v>
      </c>
      <c r="H87" s="14">
        <v>203649</v>
      </c>
      <c r="I87" s="14">
        <v>-515</v>
      </c>
      <c r="J87" s="14">
        <v>2230</v>
      </c>
      <c r="K87" s="14">
        <v>67506</v>
      </c>
      <c r="L87" s="14">
        <v>10714</v>
      </c>
      <c r="M87" s="14">
        <v>434971</v>
      </c>
      <c r="N87" s="14">
        <v>321738</v>
      </c>
      <c r="O87" s="14">
        <v>785798</v>
      </c>
      <c r="P87" s="14">
        <v>275212</v>
      </c>
      <c r="Q87" s="14">
        <v>1117002</v>
      </c>
      <c r="R87" s="14">
        <v>22011</v>
      </c>
      <c r="S87" s="14">
        <v>53330</v>
      </c>
      <c r="T87" s="14"/>
      <c r="U87" s="14">
        <v>80758</v>
      </c>
      <c r="V87" s="14">
        <v>217749</v>
      </c>
      <c r="W87" s="33">
        <v>7016646</v>
      </c>
    </row>
    <row r="88" spans="1:23">
      <c r="A88" s="20" t="s">
        <v>43</v>
      </c>
      <c r="B88" s="12"/>
      <c r="C88" s="25">
        <v>2521003</v>
      </c>
      <c r="D88" s="14">
        <v>451246</v>
      </c>
      <c r="E88" s="14">
        <v>74486</v>
      </c>
      <c r="F88" s="14">
        <v>448198</v>
      </c>
      <c r="G88" s="14">
        <v>3925</v>
      </c>
      <c r="H88" s="14">
        <v>154781</v>
      </c>
      <c r="I88" s="14">
        <v>-515</v>
      </c>
      <c r="J88" s="14">
        <v>2392</v>
      </c>
      <c r="K88" s="14">
        <v>68071</v>
      </c>
      <c r="L88" s="14">
        <v>5295</v>
      </c>
      <c r="M88" s="14">
        <v>431530</v>
      </c>
      <c r="N88" s="14">
        <v>223643</v>
      </c>
      <c r="O88" s="14">
        <v>716701</v>
      </c>
      <c r="P88" s="14">
        <v>332110</v>
      </c>
      <c r="Q88" s="14">
        <v>1131746</v>
      </c>
      <c r="R88" s="14">
        <v>25436</v>
      </c>
      <c r="S88" s="14">
        <v>53272</v>
      </c>
      <c r="T88" s="14"/>
      <c r="U88" s="14">
        <v>45491</v>
      </c>
      <c r="V88" s="14">
        <v>311706</v>
      </c>
      <c r="W88" s="33">
        <v>7000517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15" t="str">
        <f>SUM(K85:K88)</f>
        <v>0</v>
      </c>
      <c r="L89" s="15" t="str">
        <f>SUM(L85:L88)</f>
        <v>0</v>
      </c>
      <c r="M89" s="15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865008.09</v>
      </c>
      <c r="D92" s="14">
        <v>25707.01</v>
      </c>
      <c r="E92" s="14">
        <v>42283.74</v>
      </c>
      <c r="F92" s="14">
        <v>141325.77</v>
      </c>
      <c r="G92" s="14">
        <v>24076.95</v>
      </c>
      <c r="H92" s="14">
        <v>17610.51</v>
      </c>
      <c r="I92" s="14">
        <v>1257.56</v>
      </c>
      <c r="J92" s="14">
        <v>4736.05</v>
      </c>
      <c r="K92" s="14">
        <v>14700</v>
      </c>
      <c r="L92" s="14">
        <v>2850</v>
      </c>
      <c r="M92" s="14">
        <v>37906.46</v>
      </c>
      <c r="N92" s="14">
        <v>10258.92</v>
      </c>
      <c r="O92" s="14">
        <v>194402.13</v>
      </c>
      <c r="P92" s="14">
        <v>27564.37</v>
      </c>
      <c r="Q92" s="14">
        <v>146048.64</v>
      </c>
      <c r="R92" s="14">
        <v>11743.76</v>
      </c>
      <c r="S92" s="14">
        <v>5070.71</v>
      </c>
      <c r="T92" s="14"/>
      <c r="U92" s="14">
        <v>19951.27</v>
      </c>
      <c r="V92" s="14">
        <v>34020.6</v>
      </c>
      <c r="W92" s="33">
        <v>1626522.54</v>
      </c>
    </row>
    <row r="93" spans="1:23">
      <c r="A93" s="20" t="s">
        <v>41</v>
      </c>
      <c r="B93" s="12"/>
      <c r="C93" s="25">
        <v>969965</v>
      </c>
      <c r="D93" s="14">
        <v>35177</v>
      </c>
      <c r="E93" s="14">
        <v>42284</v>
      </c>
      <c r="F93" s="14">
        <v>202680</v>
      </c>
      <c r="G93" s="14">
        <v>24077</v>
      </c>
      <c r="H93" s="14">
        <v>17611</v>
      </c>
      <c r="I93" s="14">
        <v>1304</v>
      </c>
      <c r="J93" s="14">
        <v>6993</v>
      </c>
      <c r="K93" s="14">
        <v>13700</v>
      </c>
      <c r="L93" s="14">
        <v>12920</v>
      </c>
      <c r="M93" s="14">
        <v>62779</v>
      </c>
      <c r="N93" s="14">
        <v>6258</v>
      </c>
      <c r="O93" s="14">
        <v>236987</v>
      </c>
      <c r="P93" s="14">
        <v>26140</v>
      </c>
      <c r="Q93" s="14">
        <v>151874</v>
      </c>
      <c r="R93" s="14">
        <v>28165</v>
      </c>
      <c r="S93" s="14">
        <v>4891</v>
      </c>
      <c r="T93" s="14">
        <v>0</v>
      </c>
      <c r="U93" s="14">
        <v>22932</v>
      </c>
      <c r="V93" s="14">
        <v>13131</v>
      </c>
      <c r="W93" s="33">
        <v>1879868</v>
      </c>
    </row>
    <row r="94" spans="1:23">
      <c r="A94" s="20" t="s">
        <v>42</v>
      </c>
      <c r="B94" s="12"/>
      <c r="C94" s="25">
        <v>967320</v>
      </c>
      <c r="D94" s="14">
        <v>42695</v>
      </c>
      <c r="E94" s="14">
        <v>42284</v>
      </c>
      <c r="F94" s="14">
        <v>192800</v>
      </c>
      <c r="G94" s="14">
        <v>21697</v>
      </c>
      <c r="H94" s="14">
        <v>17611</v>
      </c>
      <c r="I94" s="14">
        <v>906</v>
      </c>
      <c r="J94" s="14">
        <v>7439</v>
      </c>
      <c r="K94" s="14">
        <v>28110</v>
      </c>
      <c r="L94" s="14">
        <v>6393</v>
      </c>
      <c r="M94" s="14">
        <v>64336</v>
      </c>
      <c r="N94" s="14">
        <v>3137</v>
      </c>
      <c r="O94" s="14">
        <v>227205</v>
      </c>
      <c r="P94" s="14">
        <v>22191</v>
      </c>
      <c r="Q94" s="14">
        <v>138731</v>
      </c>
      <c r="R94" s="14">
        <v>14046</v>
      </c>
      <c r="S94" s="14">
        <v>5205</v>
      </c>
      <c r="T94" s="14">
        <v>0</v>
      </c>
      <c r="U94" s="14">
        <v>20057</v>
      </c>
      <c r="V94" s="14">
        <v>17360</v>
      </c>
      <c r="W94" s="33">
        <v>1839523</v>
      </c>
    </row>
    <row r="95" spans="1:23">
      <c r="A95" s="20" t="s">
        <v>43</v>
      </c>
      <c r="B95" s="12"/>
      <c r="C95" s="25">
        <v>1012202</v>
      </c>
      <c r="D95" s="14">
        <v>31630</v>
      </c>
      <c r="E95" s="14">
        <v>44414</v>
      </c>
      <c r="F95" s="14">
        <v>215547</v>
      </c>
      <c r="G95" s="14">
        <v>21528</v>
      </c>
      <c r="H95" s="14">
        <v>17611</v>
      </c>
      <c r="I95" s="14">
        <v>545</v>
      </c>
      <c r="J95" s="14">
        <v>5250</v>
      </c>
      <c r="K95" s="14">
        <v>14550</v>
      </c>
      <c r="L95" s="14">
        <v>7679</v>
      </c>
      <c r="M95" s="14">
        <v>75832</v>
      </c>
      <c r="N95" s="14">
        <v>5151</v>
      </c>
      <c r="O95" s="14">
        <v>256078</v>
      </c>
      <c r="P95" s="14">
        <v>26076</v>
      </c>
      <c r="Q95" s="14">
        <v>146994</v>
      </c>
      <c r="R95" s="14">
        <v>15931</v>
      </c>
      <c r="S95" s="14">
        <v>3776</v>
      </c>
      <c r="T95" s="14">
        <v>0</v>
      </c>
      <c r="U95" s="14">
        <v>22189</v>
      </c>
      <c r="V95" s="14">
        <v>37620</v>
      </c>
      <c r="W95" s="33">
        <v>1960603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15" t="str">
        <f>SUM(K92:K95)</f>
        <v>0</v>
      </c>
      <c r="L96" s="15" t="str">
        <f>SUM(L92:L95)</f>
        <v>0</v>
      </c>
      <c r="M96" s="15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62</v>
      </c>
      <c r="B99" s="12"/>
      <c r="C99" s="2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32"/>
    </row>
    <row r="100" spans="1:23">
      <c r="A100" s="20" t="s">
        <v>63</v>
      </c>
      <c r="B100" s="12"/>
      <c r="C100" s="2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44</v>
      </c>
      <c r="B101" s="12"/>
      <c r="C101" s="26" t="str">
        <f>SUM(C99:C100)</f>
        <v>0</v>
      </c>
      <c r="D101" s="15" t="str">
        <f>SUM(D99:D100)</f>
        <v>0</v>
      </c>
      <c r="E101" s="15" t="str">
        <f>SUM(E99:E100)</f>
        <v>0</v>
      </c>
      <c r="F101" s="15" t="str">
        <f>SUM(F99:F100)</f>
        <v>0</v>
      </c>
      <c r="G101" s="15" t="str">
        <f>SUM(G99:G100)</f>
        <v>0</v>
      </c>
      <c r="H101" s="15" t="str">
        <f>SUM(H99:H100)</f>
        <v>0</v>
      </c>
      <c r="I101" s="15" t="str">
        <f>SUM(I99:I100)</f>
        <v>0</v>
      </c>
      <c r="J101" s="15" t="str">
        <f>SUM(J99:J100)</f>
        <v>0</v>
      </c>
      <c r="K101" s="15" t="str">
        <f>SUM(K99:K100)</f>
        <v>0</v>
      </c>
      <c r="L101" s="15" t="str">
        <f>SUM(L99:L100)</f>
        <v>0</v>
      </c>
      <c r="M101" s="15" t="str">
        <f>SUM(M99:M100)</f>
        <v>0</v>
      </c>
      <c r="N101" s="15" t="str">
        <f>SUM(N99:N100)</f>
        <v>0</v>
      </c>
      <c r="O101" s="15" t="str">
        <f>SUM(O99:O100)</f>
        <v>0</v>
      </c>
      <c r="P101" s="15" t="str">
        <f>SUM(P99:P100)</f>
        <v>0</v>
      </c>
      <c r="Q101" s="15" t="str">
        <f>SUM(Q99:Q100)</f>
        <v>0</v>
      </c>
      <c r="R101" s="15" t="str">
        <f>SUM(R99:R100)</f>
        <v>0</v>
      </c>
      <c r="S101" s="15" t="str">
        <f>SUM(S99:S100)</f>
        <v>0</v>
      </c>
      <c r="T101" s="15" t="str">
        <f>SUM(T99:T100)</f>
        <v>0</v>
      </c>
      <c r="U101" s="15" t="str">
        <f>SUM(U99:U100)</f>
        <v>0</v>
      </c>
      <c r="V101" s="15" t="str">
        <f>SUM(V99:V100)</f>
        <v>0</v>
      </c>
      <c r="W101" s="34" t="str">
        <f>SUM(W99:W100)</f>
        <v>0</v>
      </c>
    </row>
    <row r="102" spans="1:23">
      <c r="A102" s="18"/>
      <c r="B102" s="12"/>
      <c r="C102" s="24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19" t="s">
        <v>64</v>
      </c>
      <c r="B103" s="12"/>
      <c r="C103" s="24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32"/>
    </row>
    <row r="104" spans="1:23">
      <c r="A104" s="20" t="s">
        <v>40</v>
      </c>
      <c r="B104" s="12"/>
      <c r="C104" s="25">
        <v>2953679</v>
      </c>
      <c r="D104" s="14">
        <v>155250</v>
      </c>
      <c r="E104" s="14">
        <v>31517</v>
      </c>
      <c r="F104" s="14">
        <v>367377</v>
      </c>
      <c r="G104" s="14">
        <v>5799</v>
      </c>
      <c r="H104" s="14">
        <v>13935</v>
      </c>
      <c r="I104" s="14">
        <v>5135</v>
      </c>
      <c r="J104" s="14">
        <v>4386</v>
      </c>
      <c r="K104" s="14">
        <v>82636</v>
      </c>
      <c r="L104" s="14">
        <v>0</v>
      </c>
      <c r="M104" s="14">
        <v>53996</v>
      </c>
      <c r="N104" s="14">
        <v>69982</v>
      </c>
      <c r="O104" s="14">
        <v>595519</v>
      </c>
      <c r="P104" s="14">
        <v>114189</v>
      </c>
      <c r="Q104" s="14">
        <v>211289</v>
      </c>
      <c r="R104" s="14">
        <v>14415</v>
      </c>
      <c r="S104" s="14">
        <v>104156</v>
      </c>
      <c r="T104" s="14">
        <v>7500</v>
      </c>
      <c r="U104" s="14">
        <v>63379</v>
      </c>
      <c r="V104" s="14">
        <v>308761</v>
      </c>
      <c r="W104" s="33">
        <v>5162900</v>
      </c>
    </row>
    <row r="105" spans="1:23">
      <c r="A105" s="20" t="s">
        <v>41</v>
      </c>
      <c r="B105" s="12"/>
      <c r="C105" s="25">
        <v>2831400</v>
      </c>
      <c r="D105" s="14">
        <v>162965</v>
      </c>
      <c r="E105" s="14">
        <v>31580</v>
      </c>
      <c r="F105" s="14">
        <v>387542</v>
      </c>
      <c r="G105" s="14">
        <v>5811</v>
      </c>
      <c r="H105" s="14">
        <v>13935</v>
      </c>
      <c r="I105" s="14">
        <v>3750</v>
      </c>
      <c r="J105" s="14">
        <v>1506</v>
      </c>
      <c r="K105" s="14">
        <v>59276</v>
      </c>
      <c r="L105" s="14">
        <v>0</v>
      </c>
      <c r="M105" s="14">
        <v>39760</v>
      </c>
      <c r="N105" s="14">
        <v>60548</v>
      </c>
      <c r="O105" s="14">
        <v>485903</v>
      </c>
      <c r="P105" s="14">
        <v>95149</v>
      </c>
      <c r="Q105" s="14">
        <v>193466</v>
      </c>
      <c r="R105" s="14">
        <v>8973</v>
      </c>
      <c r="S105" s="14">
        <v>98235</v>
      </c>
      <c r="T105" s="14">
        <v>7500</v>
      </c>
      <c r="U105" s="14">
        <v>61786</v>
      </c>
      <c r="V105" s="14">
        <v>451788</v>
      </c>
      <c r="W105" s="33">
        <v>5000873</v>
      </c>
    </row>
    <row r="106" spans="1:23">
      <c r="A106" s="20" t="s">
        <v>42</v>
      </c>
      <c r="B106" s="12"/>
      <c r="C106" s="25">
        <v>2842261</v>
      </c>
      <c r="D106" s="14">
        <v>178113</v>
      </c>
      <c r="E106" s="14">
        <v>33037</v>
      </c>
      <c r="F106" s="14">
        <v>477105</v>
      </c>
      <c r="G106" s="14">
        <v>5811</v>
      </c>
      <c r="H106" s="14">
        <v>13935</v>
      </c>
      <c r="I106" s="14">
        <v>3750</v>
      </c>
      <c r="J106" s="14">
        <v>642</v>
      </c>
      <c r="K106" s="14">
        <v>62075</v>
      </c>
      <c r="L106" s="14">
        <v>0</v>
      </c>
      <c r="M106" s="14">
        <v>39086</v>
      </c>
      <c r="N106" s="14">
        <v>68523</v>
      </c>
      <c r="O106" s="14">
        <v>520736</v>
      </c>
      <c r="P106" s="14">
        <v>100828</v>
      </c>
      <c r="Q106" s="14">
        <v>207451</v>
      </c>
      <c r="R106" s="14">
        <v>12528</v>
      </c>
      <c r="S106" s="14">
        <v>98415</v>
      </c>
      <c r="T106" s="14">
        <v>7500</v>
      </c>
      <c r="U106" s="14">
        <v>71755</v>
      </c>
      <c r="V106" s="14">
        <v>453322</v>
      </c>
      <c r="W106" s="33">
        <v>5196873</v>
      </c>
    </row>
    <row r="107" spans="1:23">
      <c r="A107" s="20" t="s">
        <v>43</v>
      </c>
      <c r="B107" s="12"/>
      <c r="C107" s="25">
        <v>2937735</v>
      </c>
      <c r="D107" s="14">
        <v>183053</v>
      </c>
      <c r="E107" s="14">
        <v>33218</v>
      </c>
      <c r="F107" s="14">
        <v>447543</v>
      </c>
      <c r="G107" s="14">
        <v>6354</v>
      </c>
      <c r="H107" s="14">
        <v>16002</v>
      </c>
      <c r="I107" s="14">
        <v>3750</v>
      </c>
      <c r="J107" s="14">
        <v>3751</v>
      </c>
      <c r="K107" s="14">
        <v>54425</v>
      </c>
      <c r="L107" s="14">
        <v>0</v>
      </c>
      <c r="M107" s="14">
        <v>21034</v>
      </c>
      <c r="N107" s="14">
        <v>56727</v>
      </c>
      <c r="O107" s="14">
        <v>487935</v>
      </c>
      <c r="P107" s="14">
        <v>101240</v>
      </c>
      <c r="Q107" s="14">
        <v>192594</v>
      </c>
      <c r="R107" s="14">
        <v>11142</v>
      </c>
      <c r="S107" s="14">
        <v>104593</v>
      </c>
      <c r="T107" s="14">
        <v>22870</v>
      </c>
      <c r="U107" s="14">
        <v>61096</v>
      </c>
      <c r="V107" s="14">
        <v>698981</v>
      </c>
      <c r="W107" s="33">
        <v>5444043</v>
      </c>
    </row>
    <row r="108" spans="1:23">
      <c r="A108" s="19" t="s">
        <v>44</v>
      </c>
      <c r="B108" s="12"/>
      <c r="C108" s="26" t="str">
        <f>SUM(C104:C107)</f>
        <v>0</v>
      </c>
      <c r="D108" s="15" t="str">
        <f>SUM(D104:D107)</f>
        <v>0</v>
      </c>
      <c r="E108" s="15" t="str">
        <f>SUM(E104:E107)</f>
        <v>0</v>
      </c>
      <c r="F108" s="15" t="str">
        <f>SUM(F104:F107)</f>
        <v>0</v>
      </c>
      <c r="G108" s="15" t="str">
        <f>SUM(G104:G107)</f>
        <v>0</v>
      </c>
      <c r="H108" s="15" t="str">
        <f>SUM(H104:H107)</f>
        <v>0</v>
      </c>
      <c r="I108" s="15" t="str">
        <f>SUM(I104:I107)</f>
        <v>0</v>
      </c>
      <c r="J108" s="15" t="str">
        <f>SUM(J104:J107)</f>
        <v>0</v>
      </c>
      <c r="K108" s="15" t="str">
        <f>SUM(K104:K107)</f>
        <v>0</v>
      </c>
      <c r="L108" s="15" t="str">
        <f>SUM(L104:L107)</f>
        <v>0</v>
      </c>
      <c r="M108" s="15" t="str">
        <f>SUM(M104:M107)</f>
        <v>0</v>
      </c>
      <c r="N108" s="15" t="str">
        <f>SUM(N104:N107)</f>
        <v>0</v>
      </c>
      <c r="O108" s="15" t="str">
        <f>SUM(O104:O107)</f>
        <v>0</v>
      </c>
      <c r="P108" s="15" t="str">
        <f>SUM(P104:P107)</f>
        <v>0</v>
      </c>
      <c r="Q108" s="15" t="str">
        <f>SUM(Q104:Q107)</f>
        <v>0</v>
      </c>
      <c r="R108" s="15" t="str">
        <f>SUM(R104:R107)</f>
        <v>0</v>
      </c>
      <c r="S108" s="15" t="str">
        <f>SUM(S104:S107)</f>
        <v>0</v>
      </c>
      <c r="T108" s="15" t="str">
        <f>SUM(T104:T107)</f>
        <v>0</v>
      </c>
      <c r="U108" s="15" t="str">
        <f>SUM(U104:U107)</f>
        <v>0</v>
      </c>
      <c r="V108" s="15" t="str">
        <f>SUM(V104:V107)</f>
        <v>0</v>
      </c>
      <c r="W108" s="34" t="str">
        <f>SUM(W104:W107)</f>
        <v>0</v>
      </c>
    </row>
    <row r="109" spans="1:23">
      <c r="A109" s="18"/>
      <c r="B109" s="12"/>
      <c r="C109" s="24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19" t="s">
        <v>65</v>
      </c>
      <c r="B110" s="12"/>
      <c r="C110" s="24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20" t="s">
        <v>40</v>
      </c>
      <c r="B111" s="12"/>
      <c r="C111" s="25">
        <v>3621887</v>
      </c>
      <c r="D111" s="14">
        <v>238905</v>
      </c>
      <c r="E111" s="14">
        <v>45962</v>
      </c>
      <c r="F111" s="14">
        <v>475764</v>
      </c>
      <c r="G111" s="14">
        <v>9009</v>
      </c>
      <c r="H111" s="14">
        <v>21675</v>
      </c>
      <c r="I111" s="14">
        <v>0</v>
      </c>
      <c r="J111" s="14">
        <v>0</v>
      </c>
      <c r="K111" s="14">
        <v>151912</v>
      </c>
      <c r="L111" s="14">
        <v>0</v>
      </c>
      <c r="M111" s="14">
        <v>248286</v>
      </c>
      <c r="N111" s="14">
        <v>96521</v>
      </c>
      <c r="O111" s="14">
        <v>1051707</v>
      </c>
      <c r="P111" s="14">
        <v>86579</v>
      </c>
      <c r="Q111" s="14">
        <v>143175</v>
      </c>
      <c r="R111" s="14">
        <v>29958</v>
      </c>
      <c r="S111" s="14">
        <v>19036</v>
      </c>
      <c r="T111" s="14">
        <v>0</v>
      </c>
      <c r="U111" s="14">
        <v>84425</v>
      </c>
      <c r="V111" s="14">
        <v>370183</v>
      </c>
      <c r="W111" s="33">
        <v>6694984</v>
      </c>
    </row>
    <row r="112" spans="1:23">
      <c r="A112" s="20" t="s">
        <v>41</v>
      </c>
      <c r="B112" s="12"/>
      <c r="C112" s="25">
        <v>3931193</v>
      </c>
      <c r="D112" s="14">
        <v>239344</v>
      </c>
      <c r="E112" s="14">
        <v>62168</v>
      </c>
      <c r="F112" s="14">
        <v>671800</v>
      </c>
      <c r="G112" s="14">
        <v>9042</v>
      </c>
      <c r="H112" s="14">
        <v>21675</v>
      </c>
      <c r="I112" s="14">
        <v>0</v>
      </c>
      <c r="J112" s="14">
        <v>0</v>
      </c>
      <c r="K112" s="14">
        <v>134362</v>
      </c>
      <c r="L112" s="14">
        <v>0</v>
      </c>
      <c r="M112" s="14">
        <v>-59064</v>
      </c>
      <c r="N112" s="14">
        <v>104501</v>
      </c>
      <c r="O112" s="14">
        <v>1279969</v>
      </c>
      <c r="P112" s="14">
        <v>130121</v>
      </c>
      <c r="Q112" s="14">
        <v>181005</v>
      </c>
      <c r="R112" s="14">
        <v>9161</v>
      </c>
      <c r="S112" s="14">
        <v>28416</v>
      </c>
      <c r="T112" s="14">
        <v>0</v>
      </c>
      <c r="U112" s="14">
        <v>79124</v>
      </c>
      <c r="V112" s="14">
        <v>1427006</v>
      </c>
      <c r="W112" s="33">
        <v>8249823</v>
      </c>
    </row>
    <row r="113" spans="1:23">
      <c r="A113" s="20" t="s">
        <v>42</v>
      </c>
      <c r="B113" s="12"/>
      <c r="C113" s="25">
        <v>3818992</v>
      </c>
      <c r="D113" s="14">
        <v>239264</v>
      </c>
      <c r="E113" s="14">
        <v>78110</v>
      </c>
      <c r="F113" s="14">
        <v>656887</v>
      </c>
      <c r="G113" s="14">
        <v>9042</v>
      </c>
      <c r="H113" s="14">
        <v>21675</v>
      </c>
      <c r="I113" s="14">
        <v>0</v>
      </c>
      <c r="J113" s="14">
        <v>0</v>
      </c>
      <c r="K113" s="14">
        <v>88230</v>
      </c>
      <c r="L113" s="14">
        <v>0</v>
      </c>
      <c r="M113" s="14">
        <v>35569</v>
      </c>
      <c r="N113" s="14">
        <v>78477</v>
      </c>
      <c r="O113" s="14">
        <v>1425331</v>
      </c>
      <c r="P113" s="14">
        <v>103350</v>
      </c>
      <c r="Q113" s="14">
        <v>242859</v>
      </c>
      <c r="R113" s="14">
        <v>12623</v>
      </c>
      <c r="S113" s="14">
        <v>34405</v>
      </c>
      <c r="T113" s="14">
        <v>11902</v>
      </c>
      <c r="U113" s="14">
        <v>97775</v>
      </c>
      <c r="V113" s="14">
        <v>1495364</v>
      </c>
      <c r="W113" s="33">
        <v>8449855</v>
      </c>
    </row>
    <row r="114" spans="1:23">
      <c r="A114" s="20" t="s">
        <v>43</v>
      </c>
      <c r="B114" s="12"/>
      <c r="C114" s="25">
        <v>4072589</v>
      </c>
      <c r="D114" s="14">
        <v>227987</v>
      </c>
      <c r="E114" s="14">
        <v>78921</v>
      </c>
      <c r="F114" s="14">
        <v>687441</v>
      </c>
      <c r="G114" s="14">
        <v>9973</v>
      </c>
      <c r="H114" s="14">
        <v>25129</v>
      </c>
      <c r="I114" s="14">
        <v>0</v>
      </c>
      <c r="J114" s="14">
        <v>10553</v>
      </c>
      <c r="K114" s="14">
        <v>89884</v>
      </c>
      <c r="L114" s="14">
        <v>0</v>
      </c>
      <c r="M114" s="14">
        <v>205016</v>
      </c>
      <c r="N114" s="14">
        <v>108443</v>
      </c>
      <c r="O114" s="14">
        <v>1507729</v>
      </c>
      <c r="P114" s="14">
        <v>104125</v>
      </c>
      <c r="Q114" s="14">
        <v>263822</v>
      </c>
      <c r="R114" s="14">
        <v>23366</v>
      </c>
      <c r="S114" s="14">
        <v>37341</v>
      </c>
      <c r="T114" s="14">
        <v>32262</v>
      </c>
      <c r="U114" s="14">
        <v>82329</v>
      </c>
      <c r="V114" s="14">
        <v>1180434</v>
      </c>
      <c r="W114" s="33">
        <v>8747344</v>
      </c>
    </row>
    <row r="115" spans="1:23">
      <c r="A115" s="19" t="s">
        <v>44</v>
      </c>
      <c r="B115" s="12"/>
      <c r="C115" s="26" t="str">
        <f>SUM(C111:C114)</f>
        <v>0</v>
      </c>
      <c r="D115" s="15" t="str">
        <f>SUM(D111:D114)</f>
        <v>0</v>
      </c>
      <c r="E115" s="15" t="str">
        <f>SUM(E111:E114)</f>
        <v>0</v>
      </c>
      <c r="F115" s="15" t="str">
        <f>SUM(F111:F114)</f>
        <v>0</v>
      </c>
      <c r="G115" s="15" t="str">
        <f>SUM(G111:G114)</f>
        <v>0</v>
      </c>
      <c r="H115" s="15" t="str">
        <f>SUM(H111:H114)</f>
        <v>0</v>
      </c>
      <c r="I115" s="15" t="str">
        <f>SUM(I111:I114)</f>
        <v>0</v>
      </c>
      <c r="J115" s="15" t="str">
        <f>SUM(J111:J114)</f>
        <v>0</v>
      </c>
      <c r="K115" s="15" t="str">
        <f>SUM(K111:K114)</f>
        <v>0</v>
      </c>
      <c r="L115" s="15" t="str">
        <f>SUM(L111:L114)</f>
        <v>0</v>
      </c>
      <c r="M115" s="15" t="str">
        <f>SUM(M111:M114)</f>
        <v>0</v>
      </c>
      <c r="N115" s="15" t="str">
        <f>SUM(N111:N114)</f>
        <v>0</v>
      </c>
      <c r="O115" s="15" t="str">
        <f>SUM(O111:O114)</f>
        <v>0</v>
      </c>
      <c r="P115" s="15" t="str">
        <f>SUM(P111:P114)</f>
        <v>0</v>
      </c>
      <c r="Q115" s="15" t="str">
        <f>SUM(Q111:Q114)</f>
        <v>0</v>
      </c>
      <c r="R115" s="15" t="str">
        <f>SUM(R111:R114)</f>
        <v>0</v>
      </c>
      <c r="S115" s="15" t="str">
        <f>SUM(S111:S114)</f>
        <v>0</v>
      </c>
      <c r="T115" s="15" t="str">
        <f>SUM(T111:T114)</f>
        <v>0</v>
      </c>
      <c r="U115" s="15" t="str">
        <f>SUM(U111:U114)</f>
        <v>0</v>
      </c>
      <c r="V115" s="15" t="str">
        <f>SUM(V111:V114)</f>
        <v>0</v>
      </c>
      <c r="W115" s="34" t="str">
        <f>SUM(W111:W114)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66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47</v>
      </c>
      <c r="B118" s="12"/>
      <c r="C118" s="24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20" t="s">
        <v>48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49</v>
      </c>
      <c r="B120" s="12"/>
      <c r="C120" s="2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20" t="s">
        <v>50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19" t="s">
        <v>44</v>
      </c>
      <c r="B122" s="12"/>
      <c r="C122" s="26" t="str">
        <f>SUM(C118:C121)</f>
        <v>0</v>
      </c>
      <c r="D122" s="15" t="str">
        <f>SUM(D118:D121)</f>
        <v>0</v>
      </c>
      <c r="E122" s="15" t="str">
        <f>SUM(E118:E121)</f>
        <v>0</v>
      </c>
      <c r="F122" s="15" t="str">
        <f>SUM(F118:F121)</f>
        <v>0</v>
      </c>
      <c r="G122" s="15" t="str">
        <f>SUM(G118:G121)</f>
        <v>0</v>
      </c>
      <c r="H122" s="15" t="str">
        <f>SUM(H118:H121)</f>
        <v>0</v>
      </c>
      <c r="I122" s="15" t="str">
        <f>SUM(I118:I121)</f>
        <v>0</v>
      </c>
      <c r="J122" s="15" t="str">
        <f>SUM(J118:J121)</f>
        <v>0</v>
      </c>
      <c r="K122" s="15" t="str">
        <f>SUM(K118:K121)</f>
        <v>0</v>
      </c>
      <c r="L122" s="15" t="str">
        <f>SUM(L118:L121)</f>
        <v>0</v>
      </c>
      <c r="M122" s="15" t="str">
        <f>SUM(M118:M121)</f>
        <v>0</v>
      </c>
      <c r="N122" s="15" t="str">
        <f>SUM(N118:N121)</f>
        <v>0</v>
      </c>
      <c r="O122" s="15" t="str">
        <f>SUM(O118:O121)</f>
        <v>0</v>
      </c>
      <c r="P122" s="15" t="str">
        <f>SUM(P118:P121)</f>
        <v>0</v>
      </c>
      <c r="Q122" s="15" t="str">
        <f>SUM(Q118:Q121)</f>
        <v>0</v>
      </c>
      <c r="R122" s="15" t="str">
        <f>SUM(R118:R121)</f>
        <v>0</v>
      </c>
      <c r="S122" s="15" t="str">
        <f>SUM(S118:S121)</f>
        <v>0</v>
      </c>
      <c r="T122" s="15" t="str">
        <f>SUM(T118:T121)</f>
        <v>0</v>
      </c>
      <c r="U122" s="15" t="str">
        <f>SUM(U118:U121)</f>
        <v>0</v>
      </c>
      <c r="V122" s="15" t="str">
        <f>SUM(V118:V121)</f>
        <v>0</v>
      </c>
      <c r="W122" s="34" t="str">
        <f>SUM(W118:W121)</f>
        <v>0</v>
      </c>
    </row>
    <row r="123" spans="1:23">
      <c r="A123" s="18"/>
      <c r="B123" s="12"/>
      <c r="C123" s="24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32"/>
    </row>
    <row r="124" spans="1:23">
      <c r="A124" s="19" t="s">
        <v>67</v>
      </c>
      <c r="B124" s="12"/>
      <c r="C124" s="24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20" t="s">
        <v>40</v>
      </c>
      <c r="B125" s="12"/>
      <c r="C125" s="25">
        <v>2514173</v>
      </c>
      <c r="D125" s="14">
        <v>573845</v>
      </c>
      <c r="E125" s="14">
        <v>371740</v>
      </c>
      <c r="F125" s="14"/>
      <c r="G125" s="14">
        <v>115955</v>
      </c>
      <c r="H125" s="14">
        <v>1309</v>
      </c>
      <c r="I125" s="14"/>
      <c r="J125" s="14">
        <v>12316</v>
      </c>
      <c r="K125" s="14">
        <v>236792</v>
      </c>
      <c r="L125" s="14">
        <v>16272</v>
      </c>
      <c r="M125" s="14">
        <v>44020</v>
      </c>
      <c r="N125" s="14">
        <v>172488</v>
      </c>
      <c r="O125" s="14">
        <v>175169</v>
      </c>
      <c r="P125" s="14">
        <v>60015</v>
      </c>
      <c r="Q125" s="14">
        <v>37046</v>
      </c>
      <c r="R125" s="14">
        <v>53853</v>
      </c>
      <c r="S125" s="14">
        <v>79380</v>
      </c>
      <c r="T125" s="14"/>
      <c r="U125" s="14">
        <v>77153</v>
      </c>
      <c r="V125" s="14">
        <v>106314</v>
      </c>
      <c r="W125" s="33">
        <v>4647840</v>
      </c>
    </row>
    <row r="126" spans="1:23">
      <c r="A126" s="20" t="s">
        <v>41</v>
      </c>
      <c r="B126" s="12"/>
      <c r="C126" s="25">
        <v>2350274</v>
      </c>
      <c r="D126" s="14">
        <v>491585</v>
      </c>
      <c r="E126" s="14">
        <v>371087</v>
      </c>
      <c r="F126" s="14"/>
      <c r="G126" s="14">
        <v>115954</v>
      </c>
      <c r="H126" s="14">
        <v>1309</v>
      </c>
      <c r="I126" s="14"/>
      <c r="J126" s="14">
        <v>17656</v>
      </c>
      <c r="K126" s="14">
        <v>245886</v>
      </c>
      <c r="L126" s="14">
        <v>26837</v>
      </c>
      <c r="M126" s="14">
        <v>65484</v>
      </c>
      <c r="N126" s="14">
        <v>136185</v>
      </c>
      <c r="O126" s="14">
        <v>171367</v>
      </c>
      <c r="P126" s="14">
        <v>45276</v>
      </c>
      <c r="Q126" s="14">
        <v>35099</v>
      </c>
      <c r="R126" s="14">
        <v>34413</v>
      </c>
      <c r="S126" s="14">
        <v>97986</v>
      </c>
      <c r="T126" s="14"/>
      <c r="U126" s="14">
        <v>71302</v>
      </c>
      <c r="V126" s="14">
        <v>96496</v>
      </c>
      <c r="W126" s="33">
        <v>4374196</v>
      </c>
    </row>
    <row r="127" spans="1:23">
      <c r="A127" s="20" t="s">
        <v>42</v>
      </c>
      <c r="B127" s="12"/>
      <c r="C127" s="25">
        <v>2683786</v>
      </c>
      <c r="D127" s="14">
        <v>541766</v>
      </c>
      <c r="E127" s="14">
        <v>370473</v>
      </c>
      <c r="F127" s="14"/>
      <c r="G127" s="14">
        <v>115850</v>
      </c>
      <c r="H127" s="14">
        <v>1309</v>
      </c>
      <c r="I127" s="14"/>
      <c r="J127" s="14">
        <v>16734</v>
      </c>
      <c r="K127" s="14">
        <v>193098</v>
      </c>
      <c r="L127" s="14">
        <v>15106</v>
      </c>
      <c r="M127" s="14">
        <v>68139</v>
      </c>
      <c r="N127" s="14">
        <v>157936</v>
      </c>
      <c r="O127" s="14">
        <v>160813</v>
      </c>
      <c r="P127" s="14">
        <v>80417</v>
      </c>
      <c r="Q127" s="14">
        <v>37661</v>
      </c>
      <c r="R127" s="14">
        <v>42505</v>
      </c>
      <c r="S127" s="14">
        <v>92818</v>
      </c>
      <c r="T127" s="14"/>
      <c r="U127" s="14">
        <v>64963</v>
      </c>
      <c r="V127" s="14">
        <v>118624</v>
      </c>
      <c r="W127" s="33">
        <v>4761998</v>
      </c>
    </row>
    <row r="128" spans="1:23">
      <c r="A128" s="20" t="s">
        <v>43</v>
      </c>
      <c r="B128" s="12"/>
      <c r="C128" s="25">
        <v>2671769</v>
      </c>
      <c r="D128" s="14">
        <v>505898</v>
      </c>
      <c r="E128" s="14">
        <v>364107</v>
      </c>
      <c r="F128" s="14"/>
      <c r="G128" s="14">
        <v>115954</v>
      </c>
      <c r="H128" s="14">
        <v>997</v>
      </c>
      <c r="I128" s="14"/>
      <c r="J128" s="14">
        <v>17839</v>
      </c>
      <c r="K128" s="14">
        <v>-10058</v>
      </c>
      <c r="L128" s="14">
        <v>24328</v>
      </c>
      <c r="M128" s="14">
        <v>52671</v>
      </c>
      <c r="N128" s="14">
        <v>143002</v>
      </c>
      <c r="O128" s="14">
        <v>133028</v>
      </c>
      <c r="P128" s="14">
        <v>81985</v>
      </c>
      <c r="Q128" s="14">
        <v>39755</v>
      </c>
      <c r="R128" s="14">
        <v>52622</v>
      </c>
      <c r="S128" s="14">
        <v>112131</v>
      </c>
      <c r="T128" s="14"/>
      <c r="U128" s="14">
        <v>65438</v>
      </c>
      <c r="V128" s="14">
        <v>105245</v>
      </c>
      <c r="W128" s="33">
        <v>4476711</v>
      </c>
    </row>
    <row r="129" spans="1:23">
      <c r="A129" s="19" t="s">
        <v>44</v>
      </c>
      <c r="B129" s="12"/>
      <c r="C129" s="26" t="str">
        <f>SUM(C125:C128)</f>
        <v>0</v>
      </c>
      <c r="D129" s="15" t="str">
        <f>SUM(D125:D128)</f>
        <v>0</v>
      </c>
      <c r="E129" s="15" t="str">
        <f>SUM(E125:E128)</f>
        <v>0</v>
      </c>
      <c r="F129" s="15" t="str">
        <f>SUM(F125:F128)</f>
        <v>0</v>
      </c>
      <c r="G129" s="15" t="str">
        <f>SUM(G125:G128)</f>
        <v>0</v>
      </c>
      <c r="H129" s="15" t="str">
        <f>SUM(H125:H128)</f>
        <v>0</v>
      </c>
      <c r="I129" s="15" t="str">
        <f>SUM(I125:I128)</f>
        <v>0</v>
      </c>
      <c r="J129" s="15" t="str">
        <f>SUM(J125:J128)</f>
        <v>0</v>
      </c>
      <c r="K129" s="15" t="str">
        <f>SUM(K125:K128)</f>
        <v>0</v>
      </c>
      <c r="L129" s="15" t="str">
        <f>SUM(L125:L128)</f>
        <v>0</v>
      </c>
      <c r="M129" s="15" t="str">
        <f>SUM(M125:M128)</f>
        <v>0</v>
      </c>
      <c r="N129" s="15" t="str">
        <f>SUM(N125:N128)</f>
        <v>0</v>
      </c>
      <c r="O129" s="15" t="str">
        <f>SUM(O125:O128)</f>
        <v>0</v>
      </c>
      <c r="P129" s="15" t="str">
        <f>SUM(P125:P128)</f>
        <v>0</v>
      </c>
      <c r="Q129" s="15" t="str">
        <f>SUM(Q125:Q128)</f>
        <v>0</v>
      </c>
      <c r="R129" s="15" t="str">
        <f>SUM(R125:R128)</f>
        <v>0</v>
      </c>
      <c r="S129" s="15" t="str">
        <f>SUM(S125:S128)</f>
        <v>0</v>
      </c>
      <c r="T129" s="15" t="str">
        <f>SUM(T125:T128)</f>
        <v>0</v>
      </c>
      <c r="U129" s="15" t="str">
        <f>SUM(U125:U128)</f>
        <v>0</v>
      </c>
      <c r="V129" s="15" t="str">
        <f>SUM(V125:V128)</f>
        <v>0</v>
      </c>
      <c r="W129" s="34" t="str">
        <f>SUM(W125:W128)</f>
        <v>0</v>
      </c>
    </row>
    <row r="130" spans="1:23">
      <c r="A130" s="18"/>
      <c r="B130" s="12"/>
      <c r="C130" s="24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32"/>
    </row>
    <row r="131" spans="1:23">
      <c r="A131" s="19" t="s">
        <v>68</v>
      </c>
      <c r="B131" s="12"/>
      <c r="C131" s="24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32"/>
    </row>
    <row r="132" spans="1:23">
      <c r="A132" s="20" t="s">
        <v>40</v>
      </c>
      <c r="B132" s="12"/>
      <c r="C132" s="25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33"/>
    </row>
    <row r="133" spans="1:23">
      <c r="A133" s="20" t="s">
        <v>41</v>
      </c>
      <c r="B133" s="12"/>
      <c r="C133" s="25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33"/>
    </row>
    <row r="134" spans="1:23">
      <c r="A134" s="20" t="s">
        <v>42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20" t="s">
        <v>43</v>
      </c>
      <c r="B135" s="12"/>
      <c r="C135" s="25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33"/>
    </row>
    <row r="136" spans="1:23">
      <c r="A136" s="19" t="s">
        <v>44</v>
      </c>
      <c r="B136" s="12"/>
      <c r="C136" s="26" t="str">
        <f>SUM(C132:C135)</f>
        <v>0</v>
      </c>
      <c r="D136" s="15" t="str">
        <f>SUM(D132:D135)</f>
        <v>0</v>
      </c>
      <c r="E136" s="15" t="str">
        <f>SUM(E132:E135)</f>
        <v>0</v>
      </c>
      <c r="F136" s="15" t="str">
        <f>SUM(F132:F135)</f>
        <v>0</v>
      </c>
      <c r="G136" s="15" t="str">
        <f>SUM(G132:G135)</f>
        <v>0</v>
      </c>
      <c r="H136" s="15" t="str">
        <f>SUM(H132:H135)</f>
        <v>0</v>
      </c>
      <c r="I136" s="15" t="str">
        <f>SUM(I132:I135)</f>
        <v>0</v>
      </c>
      <c r="J136" s="15" t="str">
        <f>SUM(J132:J135)</f>
        <v>0</v>
      </c>
      <c r="K136" s="15" t="str">
        <f>SUM(K132:K135)</f>
        <v>0</v>
      </c>
      <c r="L136" s="15" t="str">
        <f>SUM(L132:L135)</f>
        <v>0</v>
      </c>
      <c r="M136" s="15" t="str">
        <f>SUM(M132:M135)</f>
        <v>0</v>
      </c>
      <c r="N136" s="15" t="str">
        <f>SUM(N132:N135)</f>
        <v>0</v>
      </c>
      <c r="O136" s="15" t="str">
        <f>SUM(O132:O135)</f>
        <v>0</v>
      </c>
      <c r="P136" s="15" t="str">
        <f>SUM(P132:P135)</f>
        <v>0</v>
      </c>
      <c r="Q136" s="15" t="str">
        <f>SUM(Q132:Q135)</f>
        <v>0</v>
      </c>
      <c r="R136" s="15" t="str">
        <f>SUM(R132:R135)</f>
        <v>0</v>
      </c>
      <c r="S136" s="15" t="str">
        <f>SUM(S132:S135)</f>
        <v>0</v>
      </c>
      <c r="T136" s="15" t="str">
        <f>SUM(T132:T135)</f>
        <v>0</v>
      </c>
      <c r="U136" s="15" t="str">
        <f>SUM(U132:U135)</f>
        <v>0</v>
      </c>
      <c r="V136" s="15" t="str">
        <f>SUM(V132:V135)</f>
        <v>0</v>
      </c>
      <c r="W136" s="34" t="str">
        <f>SUM(W132:W135)</f>
        <v>0</v>
      </c>
    </row>
    <row r="137" spans="1:23">
      <c r="A137" s="18"/>
      <c r="B137" s="12"/>
      <c r="C137" s="24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32"/>
    </row>
    <row r="138" spans="1:23">
      <c r="A138" s="19" t="s">
        <v>69</v>
      </c>
      <c r="B138" s="12"/>
      <c r="C138" s="24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20" t="s">
        <v>40</v>
      </c>
      <c r="B139" s="12"/>
      <c r="C139" s="25">
        <v>750258</v>
      </c>
      <c r="D139" s="14">
        <v>236564</v>
      </c>
      <c r="E139" s="14">
        <v>74584</v>
      </c>
      <c r="F139" s="14">
        <v>71250</v>
      </c>
      <c r="G139" s="14">
        <v>3774</v>
      </c>
      <c r="H139" s="14">
        <v>9348</v>
      </c>
      <c r="I139" s="14">
        <v>0</v>
      </c>
      <c r="J139" s="14">
        <v>4895</v>
      </c>
      <c r="K139" s="14">
        <v>40000</v>
      </c>
      <c r="L139" s="14">
        <v>0</v>
      </c>
      <c r="M139" s="14">
        <v>9564</v>
      </c>
      <c r="N139" s="14">
        <v>57363</v>
      </c>
      <c r="O139" s="14">
        <v>46036</v>
      </c>
      <c r="P139" s="14">
        <v>62352</v>
      </c>
      <c r="Q139" s="14">
        <v>1365</v>
      </c>
      <c r="R139" s="14">
        <v>24768</v>
      </c>
      <c r="S139" s="14">
        <v>26683</v>
      </c>
      <c r="T139" s="14">
        <v>0</v>
      </c>
      <c r="U139" s="14">
        <v>21822</v>
      </c>
      <c r="V139" s="14">
        <v>177809</v>
      </c>
      <c r="W139" s="33">
        <v>1618435</v>
      </c>
    </row>
    <row r="140" spans="1:23">
      <c r="A140" s="20" t="s">
        <v>41</v>
      </c>
      <c r="B140" s="12"/>
      <c r="C140" s="25">
        <v>761710</v>
      </c>
      <c r="D140" s="14">
        <v>207724</v>
      </c>
      <c r="E140" s="14">
        <v>76455</v>
      </c>
      <c r="F140" s="14">
        <v>71250</v>
      </c>
      <c r="G140" s="14">
        <v>3774</v>
      </c>
      <c r="H140" s="14">
        <v>9348</v>
      </c>
      <c r="I140" s="14">
        <v>0</v>
      </c>
      <c r="J140" s="14">
        <v>7392</v>
      </c>
      <c r="K140" s="14">
        <v>40329</v>
      </c>
      <c r="L140" s="14">
        <v>0</v>
      </c>
      <c r="M140" s="14">
        <v>19145</v>
      </c>
      <c r="N140" s="14">
        <v>36360</v>
      </c>
      <c r="O140" s="14">
        <v>45630</v>
      </c>
      <c r="P140" s="14">
        <v>54694</v>
      </c>
      <c r="Q140" s="14">
        <v>1355</v>
      </c>
      <c r="R140" s="14">
        <v>24768</v>
      </c>
      <c r="S140" s="14">
        <v>22648</v>
      </c>
      <c r="T140" s="14">
        <v>0</v>
      </c>
      <c r="U140" s="14">
        <v>18394</v>
      </c>
      <c r="V140" s="14">
        <v>134591</v>
      </c>
      <c r="W140" s="33">
        <v>1535567</v>
      </c>
    </row>
    <row r="141" spans="1:23">
      <c r="A141" s="20" t="s">
        <v>42</v>
      </c>
      <c r="B141" s="12"/>
      <c r="C141" s="25">
        <v>723485</v>
      </c>
      <c r="D141" s="14">
        <v>213279</v>
      </c>
      <c r="E141" s="14">
        <v>75729</v>
      </c>
      <c r="F141" s="14">
        <v>71250</v>
      </c>
      <c r="G141" s="14">
        <v>3774</v>
      </c>
      <c r="H141" s="14">
        <v>9348</v>
      </c>
      <c r="I141" s="14">
        <v>0</v>
      </c>
      <c r="J141" s="14">
        <v>4597</v>
      </c>
      <c r="K141" s="14">
        <v>34799</v>
      </c>
      <c r="L141" s="14">
        <v>0</v>
      </c>
      <c r="M141" s="14">
        <v>10366</v>
      </c>
      <c r="N141" s="14">
        <v>66624</v>
      </c>
      <c r="O141" s="14">
        <v>49893</v>
      </c>
      <c r="P141" s="14">
        <v>61283</v>
      </c>
      <c r="Q141" s="14">
        <v>1236</v>
      </c>
      <c r="R141" s="14">
        <v>24767</v>
      </c>
      <c r="S141" s="14">
        <v>26774</v>
      </c>
      <c r="T141" s="14">
        <v>0</v>
      </c>
      <c r="U141" s="14">
        <v>22616</v>
      </c>
      <c r="V141" s="14">
        <v>126524</v>
      </c>
      <c r="W141" s="33">
        <v>1526344</v>
      </c>
    </row>
    <row r="142" spans="1:23">
      <c r="A142" s="20" t="s">
        <v>43</v>
      </c>
      <c r="B142" s="12"/>
      <c r="C142" s="25">
        <v>760323</v>
      </c>
      <c r="D142" s="14">
        <v>210126</v>
      </c>
      <c r="E142" s="14">
        <v>77664</v>
      </c>
      <c r="F142" s="14">
        <v>71250</v>
      </c>
      <c r="G142" s="14">
        <v>3723</v>
      </c>
      <c r="H142" s="14">
        <v>9348</v>
      </c>
      <c r="I142" s="14">
        <v>0</v>
      </c>
      <c r="J142" s="14">
        <v>3654</v>
      </c>
      <c r="K142" s="14">
        <v>45429</v>
      </c>
      <c r="L142" s="14">
        <v>0</v>
      </c>
      <c r="M142" s="14">
        <v>14151</v>
      </c>
      <c r="N142" s="14">
        <v>58848</v>
      </c>
      <c r="O142" s="14">
        <v>48051</v>
      </c>
      <c r="P142" s="14">
        <v>72601</v>
      </c>
      <c r="Q142" s="14">
        <v>1420</v>
      </c>
      <c r="R142" s="14">
        <v>24790</v>
      </c>
      <c r="S142" s="14">
        <v>33036</v>
      </c>
      <c r="T142" s="14">
        <v>0</v>
      </c>
      <c r="U142" s="14">
        <v>20855</v>
      </c>
      <c r="V142" s="14">
        <v>141997</v>
      </c>
      <c r="W142" s="33">
        <v>1597266</v>
      </c>
    </row>
    <row r="143" spans="1:23">
      <c r="A143" s="19" t="s">
        <v>44</v>
      </c>
      <c r="B143" s="12"/>
      <c r="C143" s="26" t="str">
        <f>SUM(C139:C142)</f>
        <v>0</v>
      </c>
      <c r="D143" s="15" t="str">
        <f>SUM(D139:D142)</f>
        <v>0</v>
      </c>
      <c r="E143" s="15" t="str">
        <f>SUM(E139:E142)</f>
        <v>0</v>
      </c>
      <c r="F143" s="15" t="str">
        <f>SUM(F139:F142)</f>
        <v>0</v>
      </c>
      <c r="G143" s="15" t="str">
        <f>SUM(G139:G142)</f>
        <v>0</v>
      </c>
      <c r="H143" s="15" t="str">
        <f>SUM(H139:H142)</f>
        <v>0</v>
      </c>
      <c r="I143" s="15" t="str">
        <f>SUM(I139:I142)</f>
        <v>0</v>
      </c>
      <c r="J143" s="15" t="str">
        <f>SUM(J139:J142)</f>
        <v>0</v>
      </c>
      <c r="K143" s="15" t="str">
        <f>SUM(K139:K142)</f>
        <v>0</v>
      </c>
      <c r="L143" s="15" t="str">
        <f>SUM(L139:L142)</f>
        <v>0</v>
      </c>
      <c r="M143" s="15" t="str">
        <f>SUM(M139:M142)</f>
        <v>0</v>
      </c>
      <c r="N143" s="15" t="str">
        <f>SUM(N139:N142)</f>
        <v>0</v>
      </c>
      <c r="O143" s="15" t="str">
        <f>SUM(O139:O142)</f>
        <v>0</v>
      </c>
      <c r="P143" s="15" t="str">
        <f>SUM(P139:P142)</f>
        <v>0</v>
      </c>
      <c r="Q143" s="15" t="str">
        <f>SUM(Q139:Q142)</f>
        <v>0</v>
      </c>
      <c r="R143" s="15" t="str">
        <f>SUM(R139:R142)</f>
        <v>0</v>
      </c>
      <c r="S143" s="15" t="str">
        <f>SUM(S139:S142)</f>
        <v>0</v>
      </c>
      <c r="T143" s="15" t="str">
        <f>SUM(T139:T142)</f>
        <v>0</v>
      </c>
      <c r="U143" s="15" t="str">
        <f>SUM(U139:U142)</f>
        <v>0</v>
      </c>
      <c r="V143" s="15" t="str">
        <f>SUM(V139:V142)</f>
        <v>0</v>
      </c>
      <c r="W143" s="34" t="str">
        <f>SUM(W139:W142)</f>
        <v>0</v>
      </c>
    </row>
    <row r="144" spans="1:23">
      <c r="A144" s="18"/>
      <c r="B144" s="12"/>
      <c r="C144" s="24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32"/>
    </row>
    <row r="145" spans="1:23">
      <c r="A145" s="19" t="s">
        <v>70</v>
      </c>
      <c r="B145" s="12"/>
      <c r="C145" s="24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32"/>
    </row>
    <row r="146" spans="1:23">
      <c r="A146" s="20" t="s">
        <v>40</v>
      </c>
      <c r="B146" s="12"/>
      <c r="C146" s="25">
        <v>2422338</v>
      </c>
      <c r="D146" s="14">
        <v>667279</v>
      </c>
      <c r="E146" s="14">
        <v>188304</v>
      </c>
      <c r="F146" s="14">
        <v>202260</v>
      </c>
      <c r="G146" s="14">
        <v>6126</v>
      </c>
      <c r="H146" s="14">
        <v>25398</v>
      </c>
      <c r="I146" s="14">
        <v>0</v>
      </c>
      <c r="J146" s="14">
        <v>10965</v>
      </c>
      <c r="K146" s="14">
        <v>188138</v>
      </c>
      <c r="L146" s="14">
        <v>0</v>
      </c>
      <c r="M146" s="14">
        <v>56912</v>
      </c>
      <c r="N146" s="14">
        <v>193407</v>
      </c>
      <c r="O146" s="14">
        <v>94810</v>
      </c>
      <c r="P146" s="14">
        <v>114291</v>
      </c>
      <c r="Q146" s="14">
        <v>5880</v>
      </c>
      <c r="R146" s="14">
        <v>79591</v>
      </c>
      <c r="S146" s="14">
        <v>74242</v>
      </c>
      <c r="T146" s="14">
        <v>0</v>
      </c>
      <c r="U146" s="14">
        <v>53051</v>
      </c>
      <c r="V146" s="14">
        <v>771892</v>
      </c>
      <c r="W146" s="33">
        <v>5154884</v>
      </c>
    </row>
    <row r="147" spans="1:23">
      <c r="A147" s="20" t="s">
        <v>41</v>
      </c>
      <c r="B147" s="12"/>
      <c r="C147" s="25">
        <v>2290675</v>
      </c>
      <c r="D147" s="14">
        <v>616847</v>
      </c>
      <c r="E147" s="14">
        <v>189514</v>
      </c>
      <c r="F147" s="14">
        <v>202260</v>
      </c>
      <c r="G147" s="14">
        <v>6126</v>
      </c>
      <c r="H147" s="14">
        <v>25398</v>
      </c>
      <c r="I147" s="14">
        <v>0</v>
      </c>
      <c r="J147" s="14">
        <v>18057</v>
      </c>
      <c r="K147" s="14">
        <v>145738</v>
      </c>
      <c r="L147" s="14">
        <v>0</v>
      </c>
      <c r="M147" s="14">
        <v>57488</v>
      </c>
      <c r="N147" s="14">
        <v>182229</v>
      </c>
      <c r="O147" s="14">
        <v>83753</v>
      </c>
      <c r="P147" s="14">
        <v>135286</v>
      </c>
      <c r="Q147" s="14">
        <v>5576</v>
      </c>
      <c r="R147" s="14">
        <v>91234</v>
      </c>
      <c r="S147" s="14">
        <v>105067</v>
      </c>
      <c r="T147" s="14">
        <v>0</v>
      </c>
      <c r="U147" s="14">
        <v>51388</v>
      </c>
      <c r="V147" s="14">
        <v>726229</v>
      </c>
      <c r="W147" s="33">
        <v>4932865</v>
      </c>
    </row>
    <row r="148" spans="1:23">
      <c r="A148" s="20" t="s">
        <v>42</v>
      </c>
      <c r="B148" s="12"/>
      <c r="C148" s="25">
        <v>2246388</v>
      </c>
      <c r="D148" s="14">
        <v>575932</v>
      </c>
      <c r="E148" s="14">
        <v>187401</v>
      </c>
      <c r="F148" s="14">
        <v>20260</v>
      </c>
      <c r="G148" s="14">
        <v>6126</v>
      </c>
      <c r="H148" s="14">
        <v>25398</v>
      </c>
      <c r="I148" s="14">
        <v>0</v>
      </c>
      <c r="J148" s="14">
        <v>5972</v>
      </c>
      <c r="K148" s="14">
        <v>179796</v>
      </c>
      <c r="L148" s="14">
        <v>0</v>
      </c>
      <c r="M148" s="14">
        <v>34837</v>
      </c>
      <c r="N148" s="14">
        <v>204582</v>
      </c>
      <c r="O148" s="14">
        <v>96178</v>
      </c>
      <c r="P148" s="14">
        <v>122618</v>
      </c>
      <c r="Q148" s="14">
        <v>5396</v>
      </c>
      <c r="R148" s="14">
        <v>94774</v>
      </c>
      <c r="S148" s="14">
        <v>98734</v>
      </c>
      <c r="T148" s="14">
        <v>0</v>
      </c>
      <c r="U148" s="14">
        <v>69473</v>
      </c>
      <c r="V148" s="14">
        <v>895551</v>
      </c>
      <c r="W148" s="33">
        <v>4869416</v>
      </c>
    </row>
    <row r="149" spans="1:23">
      <c r="A149" s="20" t="s">
        <v>43</v>
      </c>
      <c r="B149" s="12"/>
      <c r="C149" s="25">
        <v>2262638</v>
      </c>
      <c r="D149" s="14">
        <v>432168</v>
      </c>
      <c r="E149" s="14">
        <v>185935</v>
      </c>
      <c r="F149" s="14">
        <v>202260</v>
      </c>
      <c r="G149" s="14">
        <v>5992</v>
      </c>
      <c r="H149" s="14">
        <v>26904</v>
      </c>
      <c r="I149" s="14">
        <v>0</v>
      </c>
      <c r="J149" s="14">
        <v>10063</v>
      </c>
      <c r="K149" s="14">
        <v>176104</v>
      </c>
      <c r="L149" s="14">
        <v>0</v>
      </c>
      <c r="M149" s="14">
        <v>52478</v>
      </c>
      <c r="N149" s="14">
        <v>166823</v>
      </c>
      <c r="O149" s="14">
        <v>94024</v>
      </c>
      <c r="P149" s="14">
        <v>175649</v>
      </c>
      <c r="Q149" s="14">
        <v>5822</v>
      </c>
      <c r="R149" s="14">
        <v>128233</v>
      </c>
      <c r="S149" s="14">
        <v>92628</v>
      </c>
      <c r="T149" s="14">
        <v>0</v>
      </c>
      <c r="U149" s="14">
        <v>58399</v>
      </c>
      <c r="V149" s="14">
        <v>700031</v>
      </c>
      <c r="W149" s="33">
        <v>4776151</v>
      </c>
    </row>
    <row r="150" spans="1:23">
      <c r="A150" s="19" t="s">
        <v>44</v>
      </c>
      <c r="B150" s="12"/>
      <c r="C150" s="26" t="str">
        <f>SUM(C146:C149)</f>
        <v>0</v>
      </c>
      <c r="D150" s="15" t="str">
        <f>SUM(D146:D149)</f>
        <v>0</v>
      </c>
      <c r="E150" s="15" t="str">
        <f>SUM(E146:E149)</f>
        <v>0</v>
      </c>
      <c r="F150" s="15" t="str">
        <f>SUM(F146:F149)</f>
        <v>0</v>
      </c>
      <c r="G150" s="15" t="str">
        <f>SUM(G146:G149)</f>
        <v>0</v>
      </c>
      <c r="H150" s="15" t="str">
        <f>SUM(H146:H149)</f>
        <v>0</v>
      </c>
      <c r="I150" s="15" t="str">
        <f>SUM(I146:I149)</f>
        <v>0</v>
      </c>
      <c r="J150" s="15" t="str">
        <f>SUM(J146:J149)</f>
        <v>0</v>
      </c>
      <c r="K150" s="15" t="str">
        <f>SUM(K146:K149)</f>
        <v>0</v>
      </c>
      <c r="L150" s="15" t="str">
        <f>SUM(L146:L149)</f>
        <v>0</v>
      </c>
      <c r="M150" s="15" t="str">
        <f>SUM(M146:M149)</f>
        <v>0</v>
      </c>
      <c r="N150" s="15" t="str">
        <f>SUM(N146:N149)</f>
        <v>0</v>
      </c>
      <c r="O150" s="15" t="str">
        <f>SUM(O146:O149)</f>
        <v>0</v>
      </c>
      <c r="P150" s="15" t="str">
        <f>SUM(P146:P149)</f>
        <v>0</v>
      </c>
      <c r="Q150" s="15" t="str">
        <f>SUM(Q146:Q149)</f>
        <v>0</v>
      </c>
      <c r="R150" s="15" t="str">
        <f>SUM(R146:R149)</f>
        <v>0</v>
      </c>
      <c r="S150" s="15" t="str">
        <f>SUM(S146:S149)</f>
        <v>0</v>
      </c>
      <c r="T150" s="15" t="str">
        <f>SUM(T146:T149)</f>
        <v>0</v>
      </c>
      <c r="U150" s="15" t="str">
        <f>SUM(U146:U149)</f>
        <v>0</v>
      </c>
      <c r="V150" s="15" t="str">
        <f>SUM(V146:V149)</f>
        <v>0</v>
      </c>
      <c r="W150" s="34" t="str">
        <f>SUM(W146:W149)</f>
        <v>0</v>
      </c>
    </row>
    <row r="151" spans="1:23">
      <c r="A151" s="18"/>
      <c r="B151" s="12"/>
      <c r="C151" s="24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1" t="s">
        <v>71</v>
      </c>
      <c r="B152" s="13"/>
      <c r="C152" s="27" t="str">
        <f>C12+C19+C26+C33+C40+C47+C54+C61+C68+C75+C82+C89+C96+C101+C108+C115+C122+C129+C136+C143+C150</f>
        <v>0</v>
      </c>
      <c r="D152" s="16" t="str">
        <f>D12+D19+D26+D33+D40+D47+D54+D61+D68+D75+D82+D89+D96+D101+D108+D115+D122+D129+D136+D143+D150</f>
        <v>0</v>
      </c>
      <c r="E152" s="16" t="str">
        <f>E12+E19+E26+E33+E40+E47+E54+E61+E68+E75+E82+E89+E96+E101+E108+E115+E122+E129+E136+E143+E150</f>
        <v>0</v>
      </c>
      <c r="F152" s="16" t="str">
        <f>F12+F19+F26+F33+F40+F47+F54+F61+F68+F75+F82+F89+F96+F101+F108+F115+F122+F129+F136+F143+F150</f>
        <v>0</v>
      </c>
      <c r="G152" s="16" t="str">
        <f>G12+G19+G26+G33+G40+G47+G54+G61+G68+G75+G82+G89+G96+G101+G108+G115+G122+G129+G136+G143+G150</f>
        <v>0</v>
      </c>
      <c r="H152" s="16" t="str">
        <f>H12+H19+H26+H33+H40+H47+H54+H61+H68+H75+H82+H89+H96+H101+H108+H115+H122+H129+H136+H143+H150</f>
        <v>0</v>
      </c>
      <c r="I152" s="16" t="str">
        <f>I12+I19+I26+I33+I40+I47+I54+I61+I68+I75+I82+I89+I96+I101+I108+I115+I122+I129+I136+I143+I150</f>
        <v>0</v>
      </c>
      <c r="J152" s="16" t="str">
        <f>J12+J19+J26+J33+J40+J47+J54+J61+J68+J75+J82+J89+J96+J101+J108+J115+J122+J129+J136+J143+J150</f>
        <v>0</v>
      </c>
      <c r="K152" s="16" t="str">
        <f>K12+K19+K26+K33+K40+K47+K54+K61+K68+K75+K82+K89+K96+K101+K108+K115+K122+K129+K136+K143+K150</f>
        <v>0</v>
      </c>
      <c r="L152" s="16" t="str">
        <f>L12+L19+L26+L33+L40+L47+L54+L61+L68+L75+L82+L89+L96+L101+L108+L115+L122+L129+L136+L143+L150</f>
        <v>0</v>
      </c>
      <c r="M152" s="16" t="str">
        <f>M12+M19+M26+M33+M40+M47+M54+M61+M68+M75+M82+M89+M96+M101+M108+M115+M122+M129+M136+M143+M150</f>
        <v>0</v>
      </c>
      <c r="N152" s="16" t="str">
        <f>N12+N19+N26+N33+N40+N47+N54+N61+N68+N75+N82+N89+N96+N101+N108+N115+N122+N129+N136+N143+N150</f>
        <v>0</v>
      </c>
      <c r="O152" s="16" t="str">
        <f>O12+O19+O26+O33+O40+O47+O54+O61+O68+O75+O82+O89+O96+O101+O108+O115+O122+O129+O136+O143+O150</f>
        <v>0</v>
      </c>
      <c r="P152" s="16" t="str">
        <f>P12+P19+P26+P33+P40+P47+P54+P61+P68+P75+P82+P89+P96+P101+P108+P115+P122+P129+P136+P143+P150</f>
        <v>0</v>
      </c>
      <c r="Q152" s="16" t="str">
        <f>Q12+Q19+Q26+Q33+Q40+Q47+Q54+Q61+Q68+Q75+Q82+Q89+Q96+Q101+Q108+Q115+Q122+Q129+Q136+Q143+Q150</f>
        <v>0</v>
      </c>
      <c r="R152" s="16" t="str">
        <f>R12+R19+R26+R33+R40+R47+R54+R61+R68+R75+R82+R89+R96+R101+R108+R115+R122+R129+R136+R143+R150</f>
        <v>0</v>
      </c>
      <c r="S152" s="16" t="str">
        <f>S12+S19+S26+S33+S40+S47+S54+S61+S68+S75+S82+S89+S96+S101+S108+S115+S122+S129+S136+S143+S150</f>
        <v>0</v>
      </c>
      <c r="T152" s="16" t="str">
        <f>T12+T19+T26+T33+T40+T47+T54+T61+T68+T75+T82+T89+T96+T101+T108+T115+T122+T129+T136+T143+T150</f>
        <v>0</v>
      </c>
      <c r="U152" s="16" t="str">
        <f>U12+U19+U26+U33+U40+U47+U54+U61+U68+U75+U82+U89+U96+U101+U108+U115+U122+U129+U136+U143+U150</f>
        <v>0</v>
      </c>
      <c r="V152" s="16" t="str">
        <f>V12+V19+V26+V33+V40+V47+V54+V61+V68+V75+V82+V89+V96+V101+V108+V115+V122+V129+V136+V143+V150</f>
        <v>0</v>
      </c>
      <c r="W152" s="35" t="str">
        <f>W12+W19+W26+W33+W40+W47+W54+W61+W68+W75+W82+W89+W96+W101+W108+W115+W122+W129+W136+W143+W150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19" t="s">
        <v>72</v>
      </c>
      <c r="B154" s="12"/>
      <c r="C154" s="24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20" t="s">
        <v>62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73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74</v>
      </c>
      <c r="B157" s="12"/>
      <c r="C157" s="24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32"/>
    </row>
    <row r="158" spans="1:23">
      <c r="A158" s="20" t="s">
        <v>75</v>
      </c>
      <c r="B158" s="12"/>
      <c r="C158" s="24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44</v>
      </c>
      <c r="B159" s="12"/>
      <c r="C159" s="26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15" t="str">
        <f>SUM(I155:I158)</f>
        <v>0</v>
      </c>
      <c r="J159" s="15" t="str">
        <f>SUM(J155:J158)</f>
        <v>0</v>
      </c>
      <c r="K159" s="15" t="str">
        <f>SUM(K155:K158)</f>
        <v>0</v>
      </c>
      <c r="L159" s="15" t="str">
        <f>SUM(L155:L158)</f>
        <v>0</v>
      </c>
      <c r="M159" s="15" t="str">
        <f>SUM(M155:M158)</f>
        <v>0</v>
      </c>
      <c r="N159" s="15" t="str">
        <f>SUM(N155:N158)</f>
        <v>0</v>
      </c>
      <c r="O159" s="15" t="str">
        <f>SUM(O155:O158)</f>
        <v>0</v>
      </c>
      <c r="P159" s="15" t="str">
        <f>SUM(P155:P158)</f>
        <v>0</v>
      </c>
      <c r="Q159" s="15" t="str">
        <f>SUM(Q155:Q158)</f>
        <v>0</v>
      </c>
      <c r="R159" s="15" t="str">
        <f>SUM(R155:R158)</f>
        <v>0</v>
      </c>
      <c r="S159" s="15" t="str">
        <f>SUM(S155:S158)</f>
        <v>0</v>
      </c>
      <c r="T159" s="15" t="str">
        <f>SUM(T155:T158)</f>
        <v>0</v>
      </c>
      <c r="U159" s="15" t="str">
        <f>SUM(U155:U158)</f>
        <v>0</v>
      </c>
      <c r="V159" s="15" t="str">
        <f>SUM(V155:V158)</f>
        <v>0</v>
      </c>
      <c r="W159" s="34" t="str">
        <f>SUM(W155:W158)</f>
        <v>0</v>
      </c>
    </row>
    <row r="160" spans="1:23">
      <c r="A160" s="18"/>
      <c r="B160" s="12"/>
      <c r="C160" s="24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19" t="s">
        <v>76</v>
      </c>
      <c r="B161" s="12"/>
      <c r="C161" s="24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32"/>
    </row>
    <row r="162" spans="1:23">
      <c r="A162" s="20" t="s">
        <v>40</v>
      </c>
      <c r="B162" s="12"/>
      <c r="C162" s="25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33"/>
    </row>
    <row r="163" spans="1:23">
      <c r="A163" s="20" t="s">
        <v>41</v>
      </c>
      <c r="B163" s="12"/>
      <c r="C163" s="25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33"/>
    </row>
    <row r="164" spans="1:23">
      <c r="A164" s="20" t="s">
        <v>42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43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19" t="s">
        <v>44</v>
      </c>
      <c r="B166" s="12"/>
      <c r="C166" s="26" t="str">
        <f>SUM(C162:C165)</f>
        <v>0</v>
      </c>
      <c r="D166" s="15" t="str">
        <f>SUM(D162:D165)</f>
        <v>0</v>
      </c>
      <c r="E166" s="15" t="str">
        <f>SUM(E162:E165)</f>
        <v>0</v>
      </c>
      <c r="F166" s="15" t="str">
        <f>SUM(F162:F165)</f>
        <v>0</v>
      </c>
      <c r="G166" s="15" t="str">
        <f>SUM(G162:G165)</f>
        <v>0</v>
      </c>
      <c r="H166" s="15" t="str">
        <f>SUM(H162:H165)</f>
        <v>0</v>
      </c>
      <c r="I166" s="15" t="str">
        <f>SUM(I162:I165)</f>
        <v>0</v>
      </c>
      <c r="J166" s="15" t="str">
        <f>SUM(J162:J165)</f>
        <v>0</v>
      </c>
      <c r="K166" s="15" t="str">
        <f>SUM(K162:K165)</f>
        <v>0</v>
      </c>
      <c r="L166" s="15" t="str">
        <f>SUM(L162:L165)</f>
        <v>0</v>
      </c>
      <c r="M166" s="15" t="str">
        <f>SUM(M162:M165)</f>
        <v>0</v>
      </c>
      <c r="N166" s="15" t="str">
        <f>SUM(N162:N165)</f>
        <v>0</v>
      </c>
      <c r="O166" s="15" t="str">
        <f>SUM(O162:O165)</f>
        <v>0</v>
      </c>
      <c r="P166" s="15" t="str">
        <f>SUM(P162:P165)</f>
        <v>0</v>
      </c>
      <c r="Q166" s="15" t="str">
        <f>SUM(Q162:Q165)</f>
        <v>0</v>
      </c>
      <c r="R166" s="15" t="str">
        <f>SUM(R162:R165)</f>
        <v>0</v>
      </c>
      <c r="S166" s="15" t="str">
        <f>SUM(S162:S165)</f>
        <v>0</v>
      </c>
      <c r="T166" s="15" t="str">
        <f>SUM(T162:T165)</f>
        <v>0</v>
      </c>
      <c r="U166" s="15" t="str">
        <f>SUM(U162:U165)</f>
        <v>0</v>
      </c>
      <c r="V166" s="15" t="str">
        <f>SUM(V162:V165)</f>
        <v>0</v>
      </c>
      <c r="W166" s="34" t="str">
        <f>SUM(W162:W165)</f>
        <v>0</v>
      </c>
    </row>
    <row r="167" spans="1:23">
      <c r="A167" s="18"/>
      <c r="B167" s="12"/>
      <c r="C167" s="24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19" t="s">
        <v>77</v>
      </c>
      <c r="B168" s="12"/>
      <c r="C168" s="24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0" t="s">
        <v>47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48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49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50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19" t="s">
        <v>44</v>
      </c>
      <c r="B173" s="12"/>
      <c r="C173" s="26" t="str">
        <f>SUM(C169:C172)</f>
        <v>0</v>
      </c>
      <c r="D173" s="15" t="str">
        <f>SUM(D169:D172)</f>
        <v>0</v>
      </c>
      <c r="E173" s="15" t="str">
        <f>SUM(E169:E172)</f>
        <v>0</v>
      </c>
      <c r="F173" s="15" t="str">
        <f>SUM(F169:F172)</f>
        <v>0</v>
      </c>
      <c r="G173" s="15" t="str">
        <f>SUM(G169:G172)</f>
        <v>0</v>
      </c>
      <c r="H173" s="15" t="str">
        <f>SUM(H169:H172)</f>
        <v>0</v>
      </c>
      <c r="I173" s="15" t="str">
        <f>SUM(I169:I172)</f>
        <v>0</v>
      </c>
      <c r="J173" s="15" t="str">
        <f>SUM(J169:J172)</f>
        <v>0</v>
      </c>
      <c r="K173" s="15" t="str">
        <f>SUM(K169:K172)</f>
        <v>0</v>
      </c>
      <c r="L173" s="15" t="str">
        <f>SUM(L169:L172)</f>
        <v>0</v>
      </c>
      <c r="M173" s="15" t="str">
        <f>SUM(M169:M172)</f>
        <v>0</v>
      </c>
      <c r="N173" s="15" t="str">
        <f>SUM(N169:N172)</f>
        <v>0</v>
      </c>
      <c r="O173" s="15" t="str">
        <f>SUM(O169:O172)</f>
        <v>0</v>
      </c>
      <c r="P173" s="15" t="str">
        <f>SUM(P169:P172)</f>
        <v>0</v>
      </c>
      <c r="Q173" s="15" t="str">
        <f>SUM(Q169:Q172)</f>
        <v>0</v>
      </c>
      <c r="R173" s="15" t="str">
        <f>SUM(R169:R172)</f>
        <v>0</v>
      </c>
      <c r="S173" s="15" t="str">
        <f>SUM(S169:S172)</f>
        <v>0</v>
      </c>
      <c r="T173" s="15" t="str">
        <f>SUM(T169:T172)</f>
        <v>0</v>
      </c>
      <c r="U173" s="15" t="str">
        <f>SUM(U169:U172)</f>
        <v>0</v>
      </c>
      <c r="V173" s="15" t="str">
        <f>SUM(V169:V172)</f>
        <v>0</v>
      </c>
      <c r="W173" s="34" t="str">
        <f>SUM(W169:W172)</f>
        <v>0</v>
      </c>
    </row>
    <row r="174" spans="1:23">
      <c r="A174" s="18"/>
      <c r="B174" s="12"/>
      <c r="C174" s="24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78</v>
      </c>
      <c r="B175" s="12"/>
      <c r="C175" s="24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20" t="s">
        <v>42</v>
      </c>
      <c r="B176" s="12"/>
      <c r="C176" s="25">
        <v>1534925</v>
      </c>
      <c r="D176" s="14">
        <v>110362</v>
      </c>
      <c r="E176" s="14">
        <v>25388</v>
      </c>
      <c r="F176" s="14">
        <v>287158</v>
      </c>
      <c r="G176" s="14">
        <v>2712</v>
      </c>
      <c r="H176" s="14">
        <v>6504</v>
      </c>
      <c r="I176" s="14">
        <v>0</v>
      </c>
      <c r="J176" s="14">
        <v>0</v>
      </c>
      <c r="K176" s="14">
        <v>102536</v>
      </c>
      <c r="L176" s="14">
        <v>0</v>
      </c>
      <c r="M176" s="14">
        <v>164659</v>
      </c>
      <c r="N176" s="14">
        <v>28378</v>
      </c>
      <c r="O176" s="14">
        <v>415489</v>
      </c>
      <c r="P176" s="14">
        <v>101123</v>
      </c>
      <c r="Q176" s="14">
        <v>88438</v>
      </c>
      <c r="R176" s="14">
        <v>270</v>
      </c>
      <c r="S176" s="14">
        <v>25389</v>
      </c>
      <c r="T176" s="14">
        <v>0</v>
      </c>
      <c r="U176" s="14">
        <v>18952</v>
      </c>
      <c r="V176" s="14">
        <v>329287</v>
      </c>
      <c r="W176" s="33">
        <v>3241570</v>
      </c>
    </row>
    <row r="177" spans="1:23">
      <c r="A177" s="20" t="s">
        <v>43</v>
      </c>
      <c r="B177" s="12"/>
      <c r="C177" s="25">
        <v>1640108</v>
      </c>
      <c r="D177" s="14">
        <v>102792</v>
      </c>
      <c r="E177" s="14">
        <v>25316</v>
      </c>
      <c r="F177" s="14">
        <v>274879</v>
      </c>
      <c r="G177" s="14">
        <v>2991</v>
      </c>
      <c r="H177" s="14">
        <v>7540</v>
      </c>
      <c r="I177" s="14">
        <v>0</v>
      </c>
      <c r="J177" s="14">
        <v>0</v>
      </c>
      <c r="K177" s="14">
        <v>85438</v>
      </c>
      <c r="L177" s="14">
        <v>0</v>
      </c>
      <c r="M177" s="14">
        <v>58928</v>
      </c>
      <c r="N177" s="14">
        <v>15380</v>
      </c>
      <c r="O177" s="14">
        <v>510383</v>
      </c>
      <c r="P177" s="14">
        <v>81471</v>
      </c>
      <c r="Q177" s="14">
        <v>75038</v>
      </c>
      <c r="R177" s="14">
        <v>2592</v>
      </c>
      <c r="S177" s="14">
        <v>26133</v>
      </c>
      <c r="T177" s="14">
        <v>0</v>
      </c>
      <c r="U177" s="14">
        <v>16877</v>
      </c>
      <c r="V177" s="14">
        <v>432031</v>
      </c>
      <c r="W177" s="33">
        <v>3357897</v>
      </c>
    </row>
    <row r="178" spans="1:23">
      <c r="A178" s="19" t="s">
        <v>44</v>
      </c>
      <c r="B178" s="12"/>
      <c r="C178" s="26" t="str">
        <f>SUM(C176:C177)</f>
        <v>0</v>
      </c>
      <c r="D178" s="15" t="str">
        <f>SUM(D176:D177)</f>
        <v>0</v>
      </c>
      <c r="E178" s="15" t="str">
        <f>SUM(E176:E177)</f>
        <v>0</v>
      </c>
      <c r="F178" s="15" t="str">
        <f>SUM(F176:F177)</f>
        <v>0</v>
      </c>
      <c r="G178" s="15" t="str">
        <f>SUM(G176:G177)</f>
        <v>0</v>
      </c>
      <c r="H178" s="15" t="str">
        <f>SUM(H176:H177)</f>
        <v>0</v>
      </c>
      <c r="I178" s="15" t="str">
        <f>SUM(I176:I177)</f>
        <v>0</v>
      </c>
      <c r="J178" s="15" t="str">
        <f>SUM(J176:J177)</f>
        <v>0</v>
      </c>
      <c r="K178" s="15" t="str">
        <f>SUM(K176:K177)</f>
        <v>0</v>
      </c>
      <c r="L178" s="15" t="str">
        <f>SUM(L176:L177)</f>
        <v>0</v>
      </c>
      <c r="M178" s="15" t="str">
        <f>SUM(M176:M177)</f>
        <v>0</v>
      </c>
      <c r="N178" s="15" t="str">
        <f>SUM(N176:N177)</f>
        <v>0</v>
      </c>
      <c r="O178" s="15" t="str">
        <f>SUM(O176:O177)</f>
        <v>0</v>
      </c>
      <c r="P178" s="15" t="str">
        <f>SUM(P176:P177)</f>
        <v>0</v>
      </c>
      <c r="Q178" s="15" t="str">
        <f>SUM(Q176:Q177)</f>
        <v>0</v>
      </c>
      <c r="R178" s="15" t="str">
        <f>SUM(R176:R177)</f>
        <v>0</v>
      </c>
      <c r="S178" s="15" t="str">
        <f>SUM(S176:S177)</f>
        <v>0</v>
      </c>
      <c r="T178" s="15" t="str">
        <f>SUM(T176:T177)</f>
        <v>0</v>
      </c>
      <c r="U178" s="15" t="str">
        <f>SUM(U176:U177)</f>
        <v>0</v>
      </c>
      <c r="V178" s="15" t="str">
        <f>SUM(V176:V177)</f>
        <v>0</v>
      </c>
      <c r="W178" s="34" t="str">
        <f>SUM(W176:W177)</f>
        <v>0</v>
      </c>
    </row>
    <row r="179" spans="1:23">
      <c r="A179" s="18"/>
      <c r="B179" s="12"/>
      <c r="C179" s="24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32"/>
    </row>
    <row r="180" spans="1:23">
      <c r="A180" s="19" t="s">
        <v>79</v>
      </c>
      <c r="B180" s="12"/>
      <c r="C180" s="24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20" t="s">
        <v>40</v>
      </c>
      <c r="B181" s="12"/>
      <c r="C181" s="25">
        <v>2653609</v>
      </c>
      <c r="D181" s="14">
        <v>728561</v>
      </c>
      <c r="E181" s="14">
        <v>60756</v>
      </c>
      <c r="F181" s="14">
        <v>291846</v>
      </c>
      <c r="G181" s="14">
        <v>20150</v>
      </c>
      <c r="H181" s="14">
        <v>17632</v>
      </c>
      <c r="I181" s="14">
        <v>735</v>
      </c>
      <c r="J181" s="14">
        <v>20153.5</v>
      </c>
      <c r="K181" s="14">
        <v>192490</v>
      </c>
      <c r="L181" s="14">
        <v>11592</v>
      </c>
      <c r="M181" s="14">
        <v>41856</v>
      </c>
      <c r="N181" s="14">
        <v>117021</v>
      </c>
      <c r="O181" s="14">
        <v>92937</v>
      </c>
      <c r="P181" s="14">
        <v>164610</v>
      </c>
      <c r="Q181" s="14">
        <v>16147</v>
      </c>
      <c r="R181" s="14">
        <v>14645</v>
      </c>
      <c r="S181" s="14">
        <v>75900</v>
      </c>
      <c r="T181" s="14"/>
      <c r="U181" s="14">
        <v>64509</v>
      </c>
      <c r="V181" s="14">
        <v>86069</v>
      </c>
      <c r="W181" s="33">
        <v>4671218.5</v>
      </c>
    </row>
    <row r="182" spans="1:23">
      <c r="A182" s="20" t="s">
        <v>41</v>
      </c>
      <c r="B182" s="12"/>
      <c r="C182" s="25">
        <v>2480435</v>
      </c>
      <c r="D182" s="14">
        <v>279980</v>
      </c>
      <c r="E182" s="14">
        <v>61233</v>
      </c>
      <c r="F182" s="14">
        <v>265939</v>
      </c>
      <c r="G182" s="14">
        <v>20150</v>
      </c>
      <c r="H182" s="14">
        <v>17632</v>
      </c>
      <c r="I182" s="14">
        <v>736</v>
      </c>
      <c r="J182" s="14">
        <v>48253.55</v>
      </c>
      <c r="K182" s="14">
        <v>117135</v>
      </c>
      <c r="L182" s="14">
        <v>21210</v>
      </c>
      <c r="M182" s="14">
        <v>40429.96</v>
      </c>
      <c r="N182" s="14">
        <v>105931.7</v>
      </c>
      <c r="O182" s="14">
        <v>91194.19</v>
      </c>
      <c r="P182" s="14">
        <v>170082</v>
      </c>
      <c r="Q182" s="14">
        <v>14393</v>
      </c>
      <c r="R182" s="14">
        <v>31128</v>
      </c>
      <c r="S182" s="14">
        <v>78708.74</v>
      </c>
      <c r="T182" s="14"/>
      <c r="U182" s="14">
        <v>61002</v>
      </c>
      <c r="V182" s="14">
        <v>121574.26</v>
      </c>
      <c r="W182" s="33">
        <v>4027147.4</v>
      </c>
    </row>
    <row r="183" spans="1:23">
      <c r="A183" s="20" t="s">
        <v>42</v>
      </c>
      <c r="B183" s="12"/>
      <c r="C183" s="25">
        <v>2757955.16</v>
      </c>
      <c r="D183" s="14">
        <v>353790.03</v>
      </c>
      <c r="E183" s="14">
        <v>61983.13</v>
      </c>
      <c r="F183" s="14">
        <v>268212.55</v>
      </c>
      <c r="G183" s="14">
        <v>20287.51</v>
      </c>
      <c r="H183" s="14">
        <v>17632</v>
      </c>
      <c r="I183" s="14">
        <v>734.85</v>
      </c>
      <c r="J183" s="14">
        <v>23824.62</v>
      </c>
      <c r="K183" s="14">
        <v>193480.89</v>
      </c>
      <c r="L183" s="14">
        <v>11054.25</v>
      </c>
      <c r="M183" s="14">
        <v>45930.47</v>
      </c>
      <c r="N183" s="14">
        <v>117157.62</v>
      </c>
      <c r="O183" s="14">
        <v>132673.1</v>
      </c>
      <c r="P183" s="14">
        <v>148968.4</v>
      </c>
      <c r="Q183" s="14">
        <v>14639.31</v>
      </c>
      <c r="R183" s="14">
        <v>28553.91</v>
      </c>
      <c r="S183" s="14">
        <v>81891.62</v>
      </c>
      <c r="T183" s="14"/>
      <c r="U183" s="14">
        <v>66040.57</v>
      </c>
      <c r="V183" s="14">
        <v>102697.64</v>
      </c>
      <c r="W183" s="33">
        <v>4447507.63</v>
      </c>
    </row>
    <row r="184" spans="1:23">
      <c r="A184" s="20" t="s">
        <v>43</v>
      </c>
      <c r="B184" s="12"/>
      <c r="C184" s="25">
        <v>2687269</v>
      </c>
      <c r="D184" s="14">
        <v>409604</v>
      </c>
      <c r="E184" s="14">
        <v>64878</v>
      </c>
      <c r="F184" s="14">
        <v>277538</v>
      </c>
      <c r="G184" s="14">
        <v>22845</v>
      </c>
      <c r="H184" s="14">
        <v>31115</v>
      </c>
      <c r="I184" s="14">
        <v>843</v>
      </c>
      <c r="J184" s="14">
        <v>20320</v>
      </c>
      <c r="K184" s="14">
        <v>293519</v>
      </c>
      <c r="L184" s="14">
        <v>42582</v>
      </c>
      <c r="M184" s="14">
        <v>21971</v>
      </c>
      <c r="N184" s="14">
        <v>187239</v>
      </c>
      <c r="O184" s="14">
        <v>88324</v>
      </c>
      <c r="P184" s="14">
        <v>217555</v>
      </c>
      <c r="Q184" s="14">
        <v>13469</v>
      </c>
      <c r="R184" s="14">
        <v>33318</v>
      </c>
      <c r="S184" s="14">
        <v>205891</v>
      </c>
      <c r="T184" s="14"/>
      <c r="U184" s="14">
        <v>72789</v>
      </c>
      <c r="V184" s="14">
        <v>114862</v>
      </c>
      <c r="W184" s="33">
        <v>4805931</v>
      </c>
    </row>
    <row r="185" spans="1:23">
      <c r="A185" s="19" t="s">
        <v>44</v>
      </c>
      <c r="B185" s="12"/>
      <c r="C185" s="26" t="str">
        <f>SUM(C181:C184)</f>
        <v>0</v>
      </c>
      <c r="D185" s="15" t="str">
        <f>SUM(D181:D184)</f>
        <v>0</v>
      </c>
      <c r="E185" s="15" t="str">
        <f>SUM(E181:E184)</f>
        <v>0</v>
      </c>
      <c r="F185" s="15" t="str">
        <f>SUM(F181:F184)</f>
        <v>0</v>
      </c>
      <c r="G185" s="15" t="str">
        <f>SUM(G181:G184)</f>
        <v>0</v>
      </c>
      <c r="H185" s="15" t="str">
        <f>SUM(H181:H184)</f>
        <v>0</v>
      </c>
      <c r="I185" s="15" t="str">
        <f>SUM(I181:I184)</f>
        <v>0</v>
      </c>
      <c r="J185" s="15" t="str">
        <f>SUM(J181:J184)</f>
        <v>0</v>
      </c>
      <c r="K185" s="15" t="str">
        <f>SUM(K181:K184)</f>
        <v>0</v>
      </c>
      <c r="L185" s="15" t="str">
        <f>SUM(L181:L184)</f>
        <v>0</v>
      </c>
      <c r="M185" s="15" t="str">
        <f>SUM(M181:M184)</f>
        <v>0</v>
      </c>
      <c r="N185" s="15" t="str">
        <f>SUM(N181:N184)</f>
        <v>0</v>
      </c>
      <c r="O185" s="15" t="str">
        <f>SUM(O181:O184)</f>
        <v>0</v>
      </c>
      <c r="P185" s="15" t="str">
        <f>SUM(P181:P184)</f>
        <v>0</v>
      </c>
      <c r="Q185" s="15" t="str">
        <f>SUM(Q181:Q184)</f>
        <v>0</v>
      </c>
      <c r="R185" s="15" t="str">
        <f>SUM(R181:R184)</f>
        <v>0</v>
      </c>
      <c r="S185" s="15" t="str">
        <f>SUM(S181:S184)</f>
        <v>0</v>
      </c>
      <c r="T185" s="15" t="str">
        <f>SUM(T181:T184)</f>
        <v>0</v>
      </c>
      <c r="U185" s="15" t="str">
        <f>SUM(U181:U184)</f>
        <v>0</v>
      </c>
      <c r="V185" s="15" t="str">
        <f>SUM(V181:V184)</f>
        <v>0</v>
      </c>
      <c r="W185" s="34" t="str">
        <f>SUM(W181:W184)</f>
        <v>0</v>
      </c>
    </row>
    <row r="186" spans="1:23">
      <c r="A186" s="18"/>
      <c r="B186" s="12"/>
      <c r="C186" s="24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32"/>
    </row>
    <row r="187" spans="1:23">
      <c r="A187" s="19" t="s">
        <v>80</v>
      </c>
      <c r="B187" s="12"/>
      <c r="C187" s="24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32"/>
    </row>
    <row r="188" spans="1:23">
      <c r="A188" s="20" t="s">
        <v>40</v>
      </c>
      <c r="B188" s="12"/>
      <c r="C188" s="25">
        <v>3532291</v>
      </c>
      <c r="D188" s="14">
        <v>818198</v>
      </c>
      <c r="E188" s="14">
        <v>257825</v>
      </c>
      <c r="F188" s="14">
        <v>904773</v>
      </c>
      <c r="G188" s="14"/>
      <c r="H188" s="14">
        <v>4770</v>
      </c>
      <c r="I188" s="14">
        <v>164872</v>
      </c>
      <c r="J188" s="14">
        <v>175</v>
      </c>
      <c r="K188" s="14">
        <v>72345</v>
      </c>
      <c r="L188" s="14"/>
      <c r="M188" s="14">
        <v>202321</v>
      </c>
      <c r="N188" s="14">
        <v>114481</v>
      </c>
      <c r="O188" s="14">
        <v>100048</v>
      </c>
      <c r="P188" s="14">
        <v>106059</v>
      </c>
      <c r="Q188" s="14">
        <v>95210</v>
      </c>
      <c r="R188" s="14">
        <v>158030</v>
      </c>
      <c r="S188" s="14"/>
      <c r="T188" s="14"/>
      <c r="U188" s="14">
        <v>34944</v>
      </c>
      <c r="V188" s="14">
        <v>37421</v>
      </c>
      <c r="W188" s="33">
        <v>6603763</v>
      </c>
    </row>
    <row r="189" spans="1:23">
      <c r="A189" s="20" t="s">
        <v>41</v>
      </c>
      <c r="B189" s="12"/>
      <c r="C189" s="25">
        <v>3407487</v>
      </c>
      <c r="D189" s="14">
        <v>587307</v>
      </c>
      <c r="E189" s="14">
        <v>250180</v>
      </c>
      <c r="F189" s="14">
        <v>945010</v>
      </c>
      <c r="G189" s="14"/>
      <c r="H189" s="14">
        <v>3148</v>
      </c>
      <c r="I189" s="14">
        <v>152830</v>
      </c>
      <c r="J189" s="14"/>
      <c r="K189" s="14">
        <v>72345</v>
      </c>
      <c r="L189" s="14"/>
      <c r="M189" s="14">
        <v>182492</v>
      </c>
      <c r="N189" s="14">
        <v>84397</v>
      </c>
      <c r="O189" s="14">
        <v>91547</v>
      </c>
      <c r="P189" s="14">
        <v>98137</v>
      </c>
      <c r="Q189" s="14">
        <v>110704</v>
      </c>
      <c r="R189" s="14">
        <v>52215</v>
      </c>
      <c r="S189" s="14"/>
      <c r="T189" s="14"/>
      <c r="U189" s="14">
        <v>32375</v>
      </c>
      <c r="V189" s="14">
        <v>27747</v>
      </c>
      <c r="W189" s="33">
        <v>6097921</v>
      </c>
    </row>
    <row r="190" spans="1:23">
      <c r="A190" s="20" t="s">
        <v>42</v>
      </c>
      <c r="B190" s="12"/>
      <c r="C190" s="25">
        <v>3542310</v>
      </c>
      <c r="D190" s="14">
        <v>702723</v>
      </c>
      <c r="E190" s="14">
        <v>243118</v>
      </c>
      <c r="F190" s="14">
        <v>875508</v>
      </c>
      <c r="G190" s="14"/>
      <c r="H190" s="14">
        <v>3737</v>
      </c>
      <c r="I190" s="14">
        <v>151519</v>
      </c>
      <c r="J190" s="14"/>
      <c r="K190" s="14">
        <v>66543</v>
      </c>
      <c r="L190" s="14"/>
      <c r="M190" s="14">
        <v>232256</v>
      </c>
      <c r="N190" s="14">
        <v>62654</v>
      </c>
      <c r="O190" s="14">
        <v>134552</v>
      </c>
      <c r="P190" s="14">
        <v>133432</v>
      </c>
      <c r="Q190" s="14">
        <v>109846</v>
      </c>
      <c r="R190" s="14">
        <v>48800</v>
      </c>
      <c r="S190" s="14"/>
      <c r="T190" s="14"/>
      <c r="U190" s="14">
        <v>39540</v>
      </c>
      <c r="V190" s="14">
        <v>26686</v>
      </c>
      <c r="W190" s="33">
        <v>6373224</v>
      </c>
    </row>
    <row r="191" spans="1:23">
      <c r="A191" s="20" t="s">
        <v>43</v>
      </c>
      <c r="B191" s="12"/>
      <c r="C191" s="25">
        <v>3469613</v>
      </c>
      <c r="D191" s="14">
        <v>770040</v>
      </c>
      <c r="E191" s="14">
        <v>233329</v>
      </c>
      <c r="F191" s="14">
        <v>907646</v>
      </c>
      <c r="G191" s="14"/>
      <c r="H191" s="14">
        <v>3443</v>
      </c>
      <c r="I191" s="14">
        <v>134103</v>
      </c>
      <c r="J191" s="14"/>
      <c r="K191" s="14">
        <v>66543</v>
      </c>
      <c r="L191" s="14"/>
      <c r="M191" s="14">
        <v>205210</v>
      </c>
      <c r="N191" s="14">
        <v>103559</v>
      </c>
      <c r="O191" s="14">
        <v>73194</v>
      </c>
      <c r="P191" s="14">
        <v>133075</v>
      </c>
      <c r="Q191" s="14">
        <v>113454</v>
      </c>
      <c r="R191" s="14">
        <v>56249</v>
      </c>
      <c r="S191" s="14"/>
      <c r="T191" s="14"/>
      <c r="U191" s="14">
        <v>29344</v>
      </c>
      <c r="V191" s="14">
        <v>38262</v>
      </c>
      <c r="W191" s="33">
        <v>6337064</v>
      </c>
    </row>
    <row r="192" spans="1:23">
      <c r="A192" s="19" t="s">
        <v>44</v>
      </c>
      <c r="B192" s="12"/>
      <c r="C192" s="26" t="str">
        <f>SUM(C188:C191)</f>
        <v>0</v>
      </c>
      <c r="D192" s="15" t="str">
        <f>SUM(D188:D191)</f>
        <v>0</v>
      </c>
      <c r="E192" s="15" t="str">
        <f>SUM(E188:E191)</f>
        <v>0</v>
      </c>
      <c r="F192" s="15" t="str">
        <f>SUM(F188:F191)</f>
        <v>0</v>
      </c>
      <c r="G192" s="15" t="str">
        <f>SUM(G188:G191)</f>
        <v>0</v>
      </c>
      <c r="H192" s="15" t="str">
        <f>SUM(H188:H191)</f>
        <v>0</v>
      </c>
      <c r="I192" s="15" t="str">
        <f>SUM(I188:I191)</f>
        <v>0</v>
      </c>
      <c r="J192" s="15" t="str">
        <f>SUM(J188:J191)</f>
        <v>0</v>
      </c>
      <c r="K192" s="15" t="str">
        <f>SUM(K188:K191)</f>
        <v>0</v>
      </c>
      <c r="L192" s="15" t="str">
        <f>SUM(L188:L191)</f>
        <v>0</v>
      </c>
      <c r="M192" s="15" t="str">
        <f>SUM(M188:M191)</f>
        <v>0</v>
      </c>
      <c r="N192" s="15" t="str">
        <f>SUM(N188:N191)</f>
        <v>0</v>
      </c>
      <c r="O192" s="15" t="str">
        <f>SUM(O188:O191)</f>
        <v>0</v>
      </c>
      <c r="P192" s="15" t="str">
        <f>SUM(P188:P191)</f>
        <v>0</v>
      </c>
      <c r="Q192" s="15" t="str">
        <f>SUM(Q188:Q191)</f>
        <v>0</v>
      </c>
      <c r="R192" s="15" t="str">
        <f>SUM(R188:R191)</f>
        <v>0</v>
      </c>
      <c r="S192" s="15" t="str">
        <f>SUM(S188:S191)</f>
        <v>0</v>
      </c>
      <c r="T192" s="15" t="str">
        <f>SUM(T188:T191)</f>
        <v>0</v>
      </c>
      <c r="U192" s="15" t="str">
        <f>SUM(U188:U191)</f>
        <v>0</v>
      </c>
      <c r="V192" s="15" t="str">
        <f>SUM(V188:V191)</f>
        <v>0</v>
      </c>
      <c r="W192" s="34" t="str">
        <f>SUM(W188:W191)</f>
        <v>0</v>
      </c>
    </row>
    <row r="193" spans="1:23">
      <c r="A193" s="18"/>
      <c r="B193" s="12"/>
      <c r="C193" s="24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32"/>
    </row>
    <row r="194" spans="1:23">
      <c r="A194" s="19" t="s">
        <v>81</v>
      </c>
      <c r="B194" s="12"/>
      <c r="C194" s="24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32"/>
    </row>
    <row r="195" spans="1:23">
      <c r="A195" s="20" t="s">
        <v>40</v>
      </c>
      <c r="B195" s="12"/>
      <c r="C195" s="25">
        <v>2179139</v>
      </c>
      <c r="D195" s="14">
        <v>537647</v>
      </c>
      <c r="E195" s="14">
        <v>140916</v>
      </c>
      <c r="F195" s="14">
        <v>192510</v>
      </c>
      <c r="G195" s="14">
        <v>30768</v>
      </c>
      <c r="H195" s="14"/>
      <c r="I195" s="14"/>
      <c r="J195" s="14">
        <v>10534</v>
      </c>
      <c r="K195" s="14"/>
      <c r="L195" s="14">
        <v>378178</v>
      </c>
      <c r="M195" s="14"/>
      <c r="N195" s="14">
        <v>222620</v>
      </c>
      <c r="O195" s="14">
        <v>100171</v>
      </c>
      <c r="P195" s="14">
        <v>116806</v>
      </c>
      <c r="Q195" s="14">
        <v>27774</v>
      </c>
      <c r="R195" s="14">
        <v>72128</v>
      </c>
      <c r="S195" s="14">
        <v>29218</v>
      </c>
      <c r="T195" s="14"/>
      <c r="U195" s="14">
        <v>55800</v>
      </c>
      <c r="V195" s="14"/>
      <c r="W195" s="33">
        <v>4094209</v>
      </c>
    </row>
    <row r="196" spans="1:23">
      <c r="A196" s="20" t="s">
        <v>41</v>
      </c>
      <c r="B196" s="12"/>
      <c r="C196" s="25">
        <v>2532156</v>
      </c>
      <c r="D196" s="14">
        <v>603031</v>
      </c>
      <c r="E196" s="14">
        <v>142174</v>
      </c>
      <c r="F196" s="14">
        <v>192510</v>
      </c>
      <c r="G196" s="14">
        <v>31572</v>
      </c>
      <c r="H196" s="14"/>
      <c r="I196" s="14"/>
      <c r="J196" s="14">
        <v>10029</v>
      </c>
      <c r="K196" s="14"/>
      <c r="L196" s="14">
        <v>484240</v>
      </c>
      <c r="M196" s="14"/>
      <c r="N196" s="14">
        <v>210072</v>
      </c>
      <c r="O196" s="14">
        <v>82178</v>
      </c>
      <c r="P196" s="14">
        <v>191483</v>
      </c>
      <c r="Q196" s="14">
        <v>28152</v>
      </c>
      <c r="R196" s="14">
        <v>85439</v>
      </c>
      <c r="S196" s="14">
        <v>30015</v>
      </c>
      <c r="T196" s="14"/>
      <c r="U196" s="14">
        <v>55190</v>
      </c>
      <c r="V196" s="14">
        <v>136798</v>
      </c>
      <c r="W196" s="33">
        <v>4815039</v>
      </c>
    </row>
    <row r="197" spans="1:23">
      <c r="A197" s="20" t="s">
        <v>42</v>
      </c>
      <c r="B197" s="12"/>
      <c r="C197" s="25">
        <v>2032213.78</v>
      </c>
      <c r="D197" s="14">
        <v>548703.62</v>
      </c>
      <c r="E197" s="14">
        <v>142969.04</v>
      </c>
      <c r="F197" s="14">
        <v>1251718</v>
      </c>
      <c r="G197" s="14">
        <v>11963.28</v>
      </c>
      <c r="H197" s="14">
        <v>19484.89</v>
      </c>
      <c r="I197" s="14">
        <v>0</v>
      </c>
      <c r="J197" s="14">
        <v>15719.03</v>
      </c>
      <c r="K197" s="14">
        <v>434577.03</v>
      </c>
      <c r="L197" s="14">
        <v>0</v>
      </c>
      <c r="M197" s="14">
        <v>79991.96</v>
      </c>
      <c r="N197" s="14">
        <v>126871.72</v>
      </c>
      <c r="O197" s="14">
        <v>0</v>
      </c>
      <c r="P197" s="14">
        <v>238345.84</v>
      </c>
      <c r="Q197" s="14">
        <v>30151.62</v>
      </c>
      <c r="R197" s="14">
        <v>79733.97</v>
      </c>
      <c r="S197" s="14">
        <v>56605.2</v>
      </c>
      <c r="T197" s="14">
        <v>0</v>
      </c>
      <c r="U197" s="14">
        <v>65368.93</v>
      </c>
      <c r="V197" s="14">
        <v>45961.8</v>
      </c>
      <c r="W197" s="33">
        <v>5180379.71</v>
      </c>
    </row>
    <row r="198" spans="1:23">
      <c r="A198" s="20" t="s">
        <v>43</v>
      </c>
      <c r="B198" s="12"/>
      <c r="C198" s="25">
        <v>2134449.51</v>
      </c>
      <c r="D198" s="14">
        <v>574450.01</v>
      </c>
      <c r="E198" s="14">
        <v>136427.06</v>
      </c>
      <c r="F198" s="14">
        <v>1268174</v>
      </c>
      <c r="G198" s="14">
        <v>11863.54</v>
      </c>
      <c r="H198" s="14">
        <v>19609.14</v>
      </c>
      <c r="I198" s="14"/>
      <c r="J198" s="14">
        <v>9994.99</v>
      </c>
      <c r="K198" s="14">
        <v>449360.94</v>
      </c>
      <c r="L198" s="14"/>
      <c r="M198" s="14">
        <v>108136.39</v>
      </c>
      <c r="N198" s="14">
        <v>114198.79</v>
      </c>
      <c r="O198" s="14"/>
      <c r="P198" s="14">
        <v>206815.46</v>
      </c>
      <c r="Q198" s="14">
        <v>22138.63</v>
      </c>
      <c r="R198" s="14">
        <v>71173.28</v>
      </c>
      <c r="S198" s="14">
        <v>56772</v>
      </c>
      <c r="T198" s="14"/>
      <c r="U198" s="14">
        <v>61703.92</v>
      </c>
      <c r="V198" s="14">
        <v>60624.19</v>
      </c>
      <c r="W198" s="33">
        <v>5305891.85</v>
      </c>
    </row>
    <row r="199" spans="1:23">
      <c r="A199" s="19" t="s">
        <v>44</v>
      </c>
      <c r="B199" s="12"/>
      <c r="C199" s="26" t="str">
        <f>SUM(C195:C198)</f>
        <v>0</v>
      </c>
      <c r="D199" s="15" t="str">
        <f>SUM(D195:D198)</f>
        <v>0</v>
      </c>
      <c r="E199" s="15" t="str">
        <f>SUM(E195:E198)</f>
        <v>0</v>
      </c>
      <c r="F199" s="15" t="str">
        <f>SUM(F195:F198)</f>
        <v>0</v>
      </c>
      <c r="G199" s="15" t="str">
        <f>SUM(G195:G198)</f>
        <v>0</v>
      </c>
      <c r="H199" s="15" t="str">
        <f>SUM(H195:H198)</f>
        <v>0</v>
      </c>
      <c r="I199" s="15" t="str">
        <f>SUM(I195:I198)</f>
        <v>0</v>
      </c>
      <c r="J199" s="15" t="str">
        <f>SUM(J195:J198)</f>
        <v>0</v>
      </c>
      <c r="K199" s="15" t="str">
        <f>SUM(K195:K198)</f>
        <v>0</v>
      </c>
      <c r="L199" s="15" t="str">
        <f>SUM(L195:L198)</f>
        <v>0</v>
      </c>
      <c r="M199" s="15" t="str">
        <f>SUM(M195:M198)</f>
        <v>0</v>
      </c>
      <c r="N199" s="15" t="str">
        <f>SUM(N195:N198)</f>
        <v>0</v>
      </c>
      <c r="O199" s="15" t="str">
        <f>SUM(O195:O198)</f>
        <v>0</v>
      </c>
      <c r="P199" s="15" t="str">
        <f>SUM(P195:P198)</f>
        <v>0</v>
      </c>
      <c r="Q199" s="15" t="str">
        <f>SUM(Q195:Q198)</f>
        <v>0</v>
      </c>
      <c r="R199" s="15" t="str">
        <f>SUM(R195:R198)</f>
        <v>0</v>
      </c>
      <c r="S199" s="15" t="str">
        <f>SUM(S195:S198)</f>
        <v>0</v>
      </c>
      <c r="T199" s="15" t="str">
        <f>SUM(T195:T198)</f>
        <v>0</v>
      </c>
      <c r="U199" s="15" t="str">
        <f>SUM(U195:U198)</f>
        <v>0</v>
      </c>
      <c r="V199" s="15" t="str">
        <f>SUM(V195:V198)</f>
        <v>0</v>
      </c>
      <c r="W199" s="34" t="str">
        <f>SUM(W195:W198)</f>
        <v>0</v>
      </c>
    </row>
    <row r="200" spans="1:23">
      <c r="A200" s="18"/>
      <c r="B200" s="12"/>
      <c r="C200" s="24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32"/>
    </row>
    <row r="201" spans="1:23">
      <c r="A201" s="21" t="s">
        <v>82</v>
      </c>
      <c r="B201" s="13"/>
      <c r="C201" s="27" t="str">
        <f>C159+C166+C173+C178+C185+C192+C199</f>
        <v>0</v>
      </c>
      <c r="D201" s="16" t="str">
        <f>D159+D166+D173+D178+D185+D192+D199</f>
        <v>0</v>
      </c>
      <c r="E201" s="16" t="str">
        <f>E159+E166+E173+E178+E185+E192+E199</f>
        <v>0</v>
      </c>
      <c r="F201" s="16" t="str">
        <f>F159+F166+F173+F178+F185+F192+F199</f>
        <v>0</v>
      </c>
      <c r="G201" s="16" t="str">
        <f>G159+G166+G173+G178+G185+G192+G199</f>
        <v>0</v>
      </c>
      <c r="H201" s="16" t="str">
        <f>H159+H166+H173+H178+H185+H192+H199</f>
        <v>0</v>
      </c>
      <c r="I201" s="16" t="str">
        <f>I159+I166+I173+I178+I185+I192+I199</f>
        <v>0</v>
      </c>
      <c r="J201" s="16" t="str">
        <f>J159+J166+J173+J178+J185+J192+J199</f>
        <v>0</v>
      </c>
      <c r="K201" s="16" t="str">
        <f>K159+K166+K173+K178+K185+K192+K199</f>
        <v>0</v>
      </c>
      <c r="L201" s="16" t="str">
        <f>L159+L166+L173+L178+L185+L192+L199</f>
        <v>0</v>
      </c>
      <c r="M201" s="16" t="str">
        <f>M159+M166+M173+M178+M185+M192+M199</f>
        <v>0</v>
      </c>
      <c r="N201" s="16" t="str">
        <f>N159+N166+N173+N178+N185+N192+N199</f>
        <v>0</v>
      </c>
      <c r="O201" s="16" t="str">
        <f>O159+O166+O173+O178+O185+O192+O199</f>
        <v>0</v>
      </c>
      <c r="P201" s="16" t="str">
        <f>P159+P166+P173+P178+P185+P192+P199</f>
        <v>0</v>
      </c>
      <c r="Q201" s="16" t="str">
        <f>Q159+Q166+Q173+Q178+Q185+Q192+Q199</f>
        <v>0</v>
      </c>
      <c r="R201" s="16" t="str">
        <f>R159+R166+R173+R178+R185+R192+R199</f>
        <v>0</v>
      </c>
      <c r="S201" s="16" t="str">
        <f>S159+S166+S173+S178+S185+S192+S199</f>
        <v>0</v>
      </c>
      <c r="T201" s="16" t="str">
        <f>T159+T166+T173+T178+T185+T192+T199</f>
        <v>0</v>
      </c>
      <c r="U201" s="16" t="str">
        <f>U159+U166+U173+U178+U185+U192+U199</f>
        <v>0</v>
      </c>
      <c r="V201" s="16" t="str">
        <f>V159+V166+V173+V178+V185+V192+V199</f>
        <v>0</v>
      </c>
      <c r="W201" s="35" t="str">
        <f>W159+W166+W173+W178+W185+W192+W199</f>
        <v>0</v>
      </c>
    </row>
    <row r="202" spans="1:23">
      <c r="A202" s="18"/>
      <c r="B202" s="12"/>
      <c r="C202" s="24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32"/>
    </row>
    <row r="203" spans="1:23">
      <c r="A203" s="22" t="s">
        <v>83</v>
      </c>
      <c r="B203" s="13"/>
      <c r="C203" s="28" t="str">
        <f>C152+C201</f>
        <v>0</v>
      </c>
      <c r="D203" s="30" t="str">
        <f>D152+D201</f>
        <v>0</v>
      </c>
      <c r="E203" s="30" t="str">
        <f>E152+E201</f>
        <v>0</v>
      </c>
      <c r="F203" s="30" t="str">
        <f>F152+F201</f>
        <v>0</v>
      </c>
      <c r="G203" s="30" t="str">
        <f>G152+G201</f>
        <v>0</v>
      </c>
      <c r="H203" s="30" t="str">
        <f>H152+H201</f>
        <v>0</v>
      </c>
      <c r="I203" s="30" t="str">
        <f>I152+I201</f>
        <v>0</v>
      </c>
      <c r="J203" s="30" t="str">
        <f>J152+J201</f>
        <v>0</v>
      </c>
      <c r="K203" s="30" t="str">
        <f>K152+K201</f>
        <v>0</v>
      </c>
      <c r="L203" s="30" t="str">
        <f>L152+L201</f>
        <v>0</v>
      </c>
      <c r="M203" s="30" t="str">
        <f>M152+M201</f>
        <v>0</v>
      </c>
      <c r="N203" s="30" t="str">
        <f>N152+N201</f>
        <v>0</v>
      </c>
      <c r="O203" s="30" t="str">
        <f>O152+O201</f>
        <v>0</v>
      </c>
      <c r="P203" s="30" t="str">
        <f>P152+P201</f>
        <v>0</v>
      </c>
      <c r="Q203" s="30" t="str">
        <f>Q152+Q201</f>
        <v>0</v>
      </c>
      <c r="R203" s="30" t="str">
        <f>R152+R201</f>
        <v>0</v>
      </c>
      <c r="S203" s="30" t="str">
        <f>S152+S201</f>
        <v>0</v>
      </c>
      <c r="T203" s="30" t="str">
        <f>T152+T201</f>
        <v>0</v>
      </c>
      <c r="U203" s="30" t="str">
        <f>U152+U201</f>
        <v>0</v>
      </c>
      <c r="V203" s="30" t="str">
        <f>V152+V201</f>
        <v>0</v>
      </c>
      <c r="W203" s="36" t="str">
        <f>W152+W201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22" customWidth="true" style="0"/>
    <col min="16" max="16" width="16" customWidth="true" style="0"/>
  </cols>
  <sheetData>
    <row r="1" spans="1:16">
      <c r="A1" s="7" t="s">
        <v>128</v>
      </c>
    </row>
    <row r="3" spans="1:16">
      <c r="A3" s="7" t="s">
        <v>20</v>
      </c>
    </row>
    <row r="4" spans="1:16">
      <c r="A4" s="8"/>
      <c r="C4" s="11" t="s">
        <v>36</v>
      </c>
      <c r="D4" s="9"/>
      <c r="E4" s="9"/>
      <c r="F4" s="9"/>
      <c r="G4" s="9"/>
      <c r="H4" s="9"/>
      <c r="I4" s="10"/>
      <c r="K4" s="11" t="s">
        <v>37</v>
      </c>
      <c r="L4" s="9"/>
      <c r="M4" s="9"/>
      <c r="N4" s="9"/>
      <c r="O4" s="9"/>
      <c r="P4" s="10"/>
    </row>
    <row r="5" spans="1:16" customHeight="1" ht="24">
      <c r="A5" s="17" t="s">
        <v>23</v>
      </c>
      <c r="B5" s="12"/>
      <c r="C5" s="23" t="s">
        <v>129</v>
      </c>
      <c r="D5" s="29" t="s">
        <v>130</v>
      </c>
      <c r="E5" s="29" t="s">
        <v>131</v>
      </c>
      <c r="F5" s="29" t="s">
        <v>132</v>
      </c>
      <c r="G5" s="29" t="s">
        <v>133</v>
      </c>
      <c r="H5" s="29" t="s">
        <v>134</v>
      </c>
      <c r="I5" s="31" t="s">
        <v>44</v>
      </c>
      <c r="J5" s="12"/>
      <c r="K5" s="23" t="s">
        <v>129</v>
      </c>
      <c r="L5" s="29" t="s">
        <v>135</v>
      </c>
      <c r="M5" s="29" t="s">
        <v>131</v>
      </c>
      <c r="N5" s="29" t="s">
        <v>136</v>
      </c>
      <c r="O5" s="29" t="s">
        <v>137</v>
      </c>
      <c r="P5" s="31" t="s">
        <v>44</v>
      </c>
    </row>
    <row r="6" spans="1:16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12"/>
      <c r="N6" s="12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12"/>
      <c r="N7" s="12"/>
      <c r="O7" s="12"/>
      <c r="P7" s="32"/>
    </row>
    <row r="8" spans="1:16">
      <c r="A8" s="20" t="s">
        <v>40</v>
      </c>
      <c r="B8" s="12"/>
      <c r="C8" s="25"/>
      <c r="D8" s="14"/>
      <c r="E8" s="14"/>
      <c r="F8" s="14"/>
      <c r="G8" s="14"/>
      <c r="H8" s="14"/>
      <c r="I8" s="33"/>
      <c r="J8" s="12"/>
      <c r="K8" s="25"/>
      <c r="L8" s="14"/>
      <c r="M8" s="14"/>
      <c r="N8" s="14"/>
      <c r="O8" s="14"/>
      <c r="P8" s="33"/>
    </row>
    <row r="9" spans="1:16">
      <c r="A9" s="20" t="s">
        <v>41</v>
      </c>
      <c r="B9" s="12"/>
      <c r="C9" s="25"/>
      <c r="D9" s="14"/>
      <c r="E9" s="14"/>
      <c r="F9" s="14"/>
      <c r="G9" s="14"/>
      <c r="H9" s="14"/>
      <c r="I9" s="33"/>
      <c r="J9" s="12"/>
      <c r="K9" s="25"/>
      <c r="L9" s="14"/>
      <c r="M9" s="14"/>
      <c r="N9" s="14"/>
      <c r="O9" s="14"/>
      <c r="P9" s="33"/>
    </row>
    <row r="10" spans="1:16">
      <c r="A10" s="20" t="s">
        <v>42</v>
      </c>
      <c r="B10" s="12"/>
      <c r="C10" s="25"/>
      <c r="D10" s="14"/>
      <c r="E10" s="14"/>
      <c r="F10" s="14"/>
      <c r="G10" s="14"/>
      <c r="H10" s="14"/>
      <c r="I10" s="33"/>
      <c r="J10" s="12"/>
      <c r="K10" s="25"/>
      <c r="L10" s="14"/>
      <c r="M10" s="14"/>
      <c r="N10" s="14"/>
      <c r="O10" s="14"/>
      <c r="P10" s="33"/>
    </row>
    <row r="11" spans="1:16">
      <c r="A11" s="20" t="s">
        <v>43</v>
      </c>
      <c r="B11" s="12"/>
      <c r="C11" s="25"/>
      <c r="D11" s="14"/>
      <c r="E11" s="14"/>
      <c r="F11" s="14"/>
      <c r="G11" s="14"/>
      <c r="H11" s="14"/>
      <c r="I11" s="33"/>
      <c r="J11" s="12"/>
      <c r="K11" s="25"/>
      <c r="L11" s="14"/>
      <c r="M11" s="14"/>
      <c r="N11" s="14"/>
      <c r="O11" s="14"/>
      <c r="P11" s="33"/>
    </row>
    <row r="12" spans="1:16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34" t="str">
        <f>SUM(I8:I11)</f>
        <v>0</v>
      </c>
      <c r="J12" s="12"/>
      <c r="K12" s="26" t="str">
        <f>SUM(K8:K11)</f>
        <v>0</v>
      </c>
      <c r="L12" s="15" t="str">
        <f>SUM(L8:L11)</f>
        <v>0</v>
      </c>
      <c r="M12" s="15" t="str">
        <f>SUM(M8:M11)</f>
        <v>0</v>
      </c>
      <c r="N12" s="15" t="str">
        <f>SUM(N8:N11)</f>
        <v>0</v>
      </c>
      <c r="O12" s="15" t="str">
        <f>SUM(O8:O11)</f>
        <v>0</v>
      </c>
      <c r="P12" s="34" t="str">
        <f>SUM(P8:P11)</f>
        <v>0</v>
      </c>
    </row>
    <row r="13" spans="1:16">
      <c r="A13" s="18"/>
      <c r="B13" s="12"/>
      <c r="C13" s="24"/>
      <c r="D13" s="12"/>
      <c r="E13" s="12"/>
      <c r="F13" s="12"/>
      <c r="G13" s="12"/>
      <c r="H13" s="12"/>
      <c r="I13" s="32"/>
      <c r="J13" s="12"/>
      <c r="K13" s="24"/>
      <c r="L13" s="12"/>
      <c r="M13" s="12"/>
      <c r="N13" s="12"/>
      <c r="O13" s="12"/>
      <c r="P13" s="32"/>
    </row>
    <row r="14" spans="1:16">
      <c r="A14" s="19" t="s">
        <v>45</v>
      </c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12"/>
      <c r="N14" s="12"/>
      <c r="O14" s="12"/>
      <c r="P14" s="32"/>
    </row>
    <row r="15" spans="1:16">
      <c r="A15" s="20" t="s">
        <v>40</v>
      </c>
      <c r="B15" s="12"/>
      <c r="C15" s="25"/>
      <c r="D15" s="14"/>
      <c r="E15" s="14"/>
      <c r="F15" s="14"/>
      <c r="G15" s="14"/>
      <c r="H15" s="14"/>
      <c r="I15" s="33"/>
      <c r="J15" s="12"/>
      <c r="K15" s="25"/>
      <c r="L15" s="14"/>
      <c r="M15" s="14"/>
      <c r="N15" s="14"/>
      <c r="O15" s="14"/>
      <c r="P15" s="33"/>
    </row>
    <row r="16" spans="1:16">
      <c r="A16" s="20" t="s">
        <v>41</v>
      </c>
      <c r="B16" s="12"/>
      <c r="C16" s="25"/>
      <c r="D16" s="14"/>
      <c r="E16" s="14"/>
      <c r="F16" s="14"/>
      <c r="G16" s="14"/>
      <c r="H16" s="14"/>
      <c r="I16" s="33"/>
      <c r="J16" s="12"/>
      <c r="K16" s="25"/>
      <c r="L16" s="14"/>
      <c r="M16" s="14"/>
      <c r="N16" s="14"/>
      <c r="O16" s="14"/>
      <c r="P16" s="33"/>
    </row>
    <row r="17" spans="1:16">
      <c r="A17" s="20" t="s">
        <v>42</v>
      </c>
      <c r="B17" s="12"/>
      <c r="C17" s="25"/>
      <c r="D17" s="14"/>
      <c r="E17" s="14"/>
      <c r="F17" s="14"/>
      <c r="G17" s="14"/>
      <c r="H17" s="14"/>
      <c r="I17" s="33"/>
      <c r="J17" s="12"/>
      <c r="K17" s="25"/>
      <c r="L17" s="14"/>
      <c r="M17" s="14"/>
      <c r="N17" s="14"/>
      <c r="O17" s="14"/>
      <c r="P17" s="33"/>
    </row>
    <row r="18" spans="1:16">
      <c r="A18" s="20" t="s">
        <v>43</v>
      </c>
      <c r="B18" s="12"/>
      <c r="C18" s="25"/>
      <c r="D18" s="14"/>
      <c r="E18" s="14"/>
      <c r="F18" s="14"/>
      <c r="G18" s="14"/>
      <c r="H18" s="14"/>
      <c r="I18" s="33"/>
      <c r="J18" s="12"/>
      <c r="K18" s="25"/>
      <c r="L18" s="14"/>
      <c r="M18" s="14"/>
      <c r="N18" s="14"/>
      <c r="O18" s="14"/>
      <c r="P18" s="33"/>
    </row>
    <row r="19" spans="1:16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34" t="str">
        <f>SUM(I15:I18)</f>
        <v>0</v>
      </c>
      <c r="J19" s="12"/>
      <c r="K19" s="26" t="str">
        <f>SUM(K15:K18)</f>
        <v>0</v>
      </c>
      <c r="L19" s="15" t="str">
        <f>SUM(L15:L18)</f>
        <v>0</v>
      </c>
      <c r="M19" s="15" t="str">
        <f>SUM(M15:M18)</f>
        <v>0</v>
      </c>
      <c r="N19" s="15" t="str">
        <f>SUM(N15:N18)</f>
        <v>0</v>
      </c>
      <c r="O19" s="15" t="str">
        <f>SUM(O15:O18)</f>
        <v>0</v>
      </c>
      <c r="P19" s="34" t="str">
        <f>SUM(P15:P18)</f>
        <v>0</v>
      </c>
    </row>
    <row r="20" spans="1:16">
      <c r="A20" s="18"/>
      <c r="B20" s="12"/>
      <c r="C20" s="24"/>
      <c r="D20" s="12"/>
      <c r="E20" s="12"/>
      <c r="F20" s="12"/>
      <c r="G20" s="12"/>
      <c r="H20" s="12"/>
      <c r="I20" s="32"/>
      <c r="J20" s="12"/>
      <c r="K20" s="24"/>
      <c r="L20" s="12"/>
      <c r="M20" s="12"/>
      <c r="N20" s="12"/>
      <c r="O20" s="12"/>
      <c r="P20" s="32"/>
    </row>
    <row r="21" spans="1:16">
      <c r="A21" s="19" t="s">
        <v>46</v>
      </c>
      <c r="B21" s="12"/>
      <c r="C21" s="24"/>
      <c r="D21" s="12"/>
      <c r="E21" s="12"/>
      <c r="F21" s="12"/>
      <c r="G21" s="12"/>
      <c r="H21" s="12"/>
      <c r="I21" s="32"/>
      <c r="J21" s="12"/>
      <c r="K21" s="24"/>
      <c r="L21" s="12"/>
      <c r="M21" s="12"/>
      <c r="N21" s="12"/>
      <c r="O21" s="12"/>
      <c r="P21" s="32"/>
    </row>
    <row r="22" spans="1:16">
      <c r="A22" s="20" t="s">
        <v>47</v>
      </c>
      <c r="B22" s="12"/>
      <c r="C22" s="24"/>
      <c r="D22" s="12"/>
      <c r="E22" s="12"/>
      <c r="F22" s="12"/>
      <c r="G22" s="12"/>
      <c r="H22" s="12"/>
      <c r="I22" s="32"/>
      <c r="J22" s="12"/>
      <c r="K22" s="24"/>
      <c r="L22" s="12"/>
      <c r="M22" s="12"/>
      <c r="N22" s="12"/>
      <c r="O22" s="12"/>
      <c r="P22" s="32"/>
    </row>
    <row r="23" spans="1:16">
      <c r="A23" s="20" t="s">
        <v>48</v>
      </c>
      <c r="B23" s="12"/>
      <c r="C23" s="24"/>
      <c r="D23" s="12"/>
      <c r="E23" s="12"/>
      <c r="F23" s="12"/>
      <c r="G23" s="12"/>
      <c r="H23" s="12"/>
      <c r="I23" s="32"/>
      <c r="J23" s="12"/>
      <c r="K23" s="24"/>
      <c r="L23" s="12"/>
      <c r="M23" s="12"/>
      <c r="N23" s="12"/>
      <c r="O23" s="12"/>
      <c r="P23" s="32"/>
    </row>
    <row r="24" spans="1:16">
      <c r="A24" s="20" t="s">
        <v>49</v>
      </c>
      <c r="B24" s="12"/>
      <c r="C24" s="24"/>
      <c r="D24" s="12"/>
      <c r="E24" s="12"/>
      <c r="F24" s="12"/>
      <c r="G24" s="12"/>
      <c r="H24" s="12"/>
      <c r="I24" s="32"/>
      <c r="J24" s="12"/>
      <c r="K24" s="24"/>
      <c r="L24" s="12"/>
      <c r="M24" s="12"/>
      <c r="N24" s="12"/>
      <c r="O24" s="12"/>
      <c r="P24" s="32"/>
    </row>
    <row r="25" spans="1:16">
      <c r="A25" s="20" t="s">
        <v>50</v>
      </c>
      <c r="B25" s="12"/>
      <c r="C25" s="24"/>
      <c r="D25" s="12"/>
      <c r="E25" s="12"/>
      <c r="F25" s="12"/>
      <c r="G25" s="12"/>
      <c r="H25" s="12"/>
      <c r="I25" s="32"/>
      <c r="J25" s="12"/>
      <c r="K25" s="24"/>
      <c r="L25" s="12"/>
      <c r="M25" s="12"/>
      <c r="N25" s="12"/>
      <c r="O25" s="12"/>
      <c r="P25" s="32"/>
    </row>
    <row r="26" spans="1:16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34" t="str">
        <f>SUM(I22:I25)</f>
        <v>0</v>
      </c>
      <c r="J26" s="12"/>
      <c r="K26" s="26" t="str">
        <f>SUM(K22:K25)</f>
        <v>0</v>
      </c>
      <c r="L26" s="15" t="str">
        <f>SUM(L22:L25)</f>
        <v>0</v>
      </c>
      <c r="M26" s="15" t="str">
        <f>SUM(M22:M25)</f>
        <v>0</v>
      </c>
      <c r="N26" s="15" t="str">
        <f>SUM(N22:N25)</f>
        <v>0</v>
      </c>
      <c r="O26" s="15" t="str">
        <f>SUM(O22:O25)</f>
        <v>0</v>
      </c>
      <c r="P26" s="34" t="str">
        <f>SUM(P22:P25)</f>
        <v>0</v>
      </c>
    </row>
    <row r="27" spans="1:16">
      <c r="A27" s="18"/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12"/>
      <c r="N27" s="12"/>
      <c r="O27" s="12"/>
      <c r="P27" s="32"/>
    </row>
    <row r="28" spans="1:16">
      <c r="A28" s="19" t="s">
        <v>51</v>
      </c>
      <c r="B28" s="12"/>
      <c r="C28" s="24"/>
      <c r="D28" s="12"/>
      <c r="E28" s="12"/>
      <c r="F28" s="12"/>
      <c r="G28" s="12"/>
      <c r="H28" s="12"/>
      <c r="I28" s="32"/>
      <c r="J28" s="12"/>
      <c r="K28" s="24"/>
      <c r="L28" s="12"/>
      <c r="M28" s="12"/>
      <c r="N28" s="12"/>
      <c r="O28" s="12"/>
      <c r="P28" s="32"/>
    </row>
    <row r="29" spans="1:16">
      <c r="A29" s="20" t="s">
        <v>40</v>
      </c>
      <c r="B29" s="12"/>
      <c r="C29" s="25"/>
      <c r="D29" s="14"/>
      <c r="E29" s="14"/>
      <c r="F29" s="14"/>
      <c r="G29" s="14"/>
      <c r="H29" s="14"/>
      <c r="I29" s="33"/>
      <c r="J29" s="12"/>
      <c r="K29" s="25"/>
      <c r="L29" s="14"/>
      <c r="M29" s="14"/>
      <c r="N29" s="14"/>
      <c r="O29" s="14"/>
      <c r="P29" s="33"/>
    </row>
    <row r="30" spans="1:16">
      <c r="A30" s="20" t="s">
        <v>41</v>
      </c>
      <c r="B30" s="12"/>
      <c r="C30" s="25"/>
      <c r="D30" s="14"/>
      <c r="E30" s="14"/>
      <c r="F30" s="14"/>
      <c r="G30" s="14"/>
      <c r="H30" s="14"/>
      <c r="I30" s="33"/>
      <c r="J30" s="12"/>
      <c r="K30" s="25"/>
      <c r="L30" s="14"/>
      <c r="M30" s="14"/>
      <c r="N30" s="14"/>
      <c r="O30" s="14"/>
      <c r="P30" s="33"/>
    </row>
    <row r="31" spans="1:16">
      <c r="A31" s="20" t="s">
        <v>42</v>
      </c>
      <c r="B31" s="12"/>
      <c r="C31" s="25"/>
      <c r="D31" s="14"/>
      <c r="E31" s="14"/>
      <c r="F31" s="14"/>
      <c r="G31" s="14"/>
      <c r="H31" s="14"/>
      <c r="I31" s="33"/>
      <c r="J31" s="12"/>
      <c r="K31" s="25"/>
      <c r="L31" s="14"/>
      <c r="M31" s="14"/>
      <c r="N31" s="14"/>
      <c r="O31" s="14"/>
      <c r="P31" s="33"/>
    </row>
    <row r="32" spans="1:16">
      <c r="A32" s="20" t="s">
        <v>43</v>
      </c>
      <c r="B32" s="12"/>
      <c r="C32" s="25"/>
      <c r="D32" s="14"/>
      <c r="E32" s="14"/>
      <c r="F32" s="14"/>
      <c r="G32" s="14"/>
      <c r="H32" s="14"/>
      <c r="I32" s="33"/>
      <c r="J32" s="12"/>
      <c r="K32" s="25"/>
      <c r="L32" s="14"/>
      <c r="M32" s="14"/>
      <c r="N32" s="14"/>
      <c r="O32" s="14"/>
      <c r="P32" s="33"/>
    </row>
    <row r="33" spans="1:16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34" t="str">
        <f>SUM(I29:I32)</f>
        <v>0</v>
      </c>
      <c r="J33" s="12"/>
      <c r="K33" s="26" t="str">
        <f>SUM(K29:K32)</f>
        <v>0</v>
      </c>
      <c r="L33" s="15" t="str">
        <f>SUM(L29:L32)</f>
        <v>0</v>
      </c>
      <c r="M33" s="15" t="str">
        <f>SUM(M29:M32)</f>
        <v>0</v>
      </c>
      <c r="N33" s="15" t="str">
        <f>SUM(N29:N32)</f>
        <v>0</v>
      </c>
      <c r="O33" s="15" t="str">
        <f>SUM(O29:O32)</f>
        <v>0</v>
      </c>
      <c r="P33" s="34" t="str">
        <f>SUM(P29:P32)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12"/>
      <c r="N34" s="12"/>
      <c r="O34" s="12"/>
      <c r="P34" s="32"/>
    </row>
    <row r="35" spans="1:16">
      <c r="A35" s="19" t="s">
        <v>52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12"/>
      <c r="N35" s="12"/>
      <c r="O35" s="12"/>
      <c r="P35" s="32"/>
    </row>
    <row r="36" spans="1:16">
      <c r="A36" s="20" t="s">
        <v>40</v>
      </c>
      <c r="B36" s="12"/>
      <c r="C36" s="25"/>
      <c r="D36" s="14">
        <v>76267</v>
      </c>
      <c r="E36" s="14"/>
      <c r="F36" s="14"/>
      <c r="G36" s="14">
        <v>5634</v>
      </c>
      <c r="H36" s="14"/>
      <c r="I36" s="33">
        <v>81901</v>
      </c>
      <c r="J36" s="12"/>
      <c r="K36" s="25"/>
      <c r="L36" s="14"/>
      <c r="M36" s="14"/>
      <c r="N36" s="14"/>
      <c r="O36" s="14"/>
      <c r="P36" s="33"/>
    </row>
    <row r="37" spans="1:16">
      <c r="A37" s="20" t="s">
        <v>41</v>
      </c>
      <c r="B37" s="12"/>
      <c r="C37" s="25"/>
      <c r="D37" s="14">
        <v>13</v>
      </c>
      <c r="E37" s="14"/>
      <c r="F37" s="14"/>
      <c r="G37" s="14">
        <v>6395</v>
      </c>
      <c r="H37" s="14"/>
      <c r="I37" s="33">
        <v>6408</v>
      </c>
      <c r="J37" s="12"/>
      <c r="K37" s="25"/>
      <c r="L37" s="14"/>
      <c r="M37" s="14"/>
      <c r="N37" s="14"/>
      <c r="O37" s="14"/>
      <c r="P37" s="33"/>
    </row>
    <row r="38" spans="1:16">
      <c r="A38" s="20" t="s">
        <v>42</v>
      </c>
      <c r="B38" s="12"/>
      <c r="C38" s="25"/>
      <c r="D38" s="14">
        <v>2</v>
      </c>
      <c r="E38" s="14"/>
      <c r="F38" s="14"/>
      <c r="G38" s="14">
        <v>4451</v>
      </c>
      <c r="H38" s="14"/>
      <c r="I38" s="33">
        <v>4453</v>
      </c>
      <c r="J38" s="12"/>
      <c r="K38" s="25"/>
      <c r="L38" s="14"/>
      <c r="M38" s="14"/>
      <c r="N38" s="14"/>
      <c r="O38" s="14"/>
      <c r="P38" s="33"/>
    </row>
    <row r="39" spans="1:16">
      <c r="A39" s="20" t="s">
        <v>43</v>
      </c>
      <c r="B39" s="12"/>
      <c r="C39" s="25"/>
      <c r="D39" s="14">
        <v>7813</v>
      </c>
      <c r="E39" s="14"/>
      <c r="F39" s="14"/>
      <c r="G39" s="14">
        <v>5354</v>
      </c>
      <c r="H39" s="14"/>
      <c r="I39" s="33">
        <v>13167</v>
      </c>
      <c r="J39" s="12"/>
      <c r="K39" s="25"/>
      <c r="L39" s="14"/>
      <c r="M39" s="14"/>
      <c r="N39" s="14"/>
      <c r="O39" s="14"/>
      <c r="P39" s="33"/>
    </row>
    <row r="40" spans="1:16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34" t="str">
        <f>SUM(I36:I39)</f>
        <v>0</v>
      </c>
      <c r="J40" s="12"/>
      <c r="K40" s="26" t="str">
        <f>SUM(K36:K39)</f>
        <v>0</v>
      </c>
      <c r="L40" s="15" t="str">
        <f>SUM(L36:L39)</f>
        <v>0</v>
      </c>
      <c r="M40" s="15" t="str">
        <f>SUM(M36:M39)</f>
        <v>0</v>
      </c>
      <c r="N40" s="15" t="str">
        <f>SUM(N36:N39)</f>
        <v>0</v>
      </c>
      <c r="O40" s="15" t="str">
        <f>SUM(O36:O39)</f>
        <v>0</v>
      </c>
      <c r="P40" s="34" t="str">
        <f>SUM(P36:P39)</f>
        <v>0</v>
      </c>
    </row>
    <row r="41" spans="1:16">
      <c r="A41" s="18"/>
      <c r="B41" s="12"/>
      <c r="C41" s="24"/>
      <c r="D41" s="12"/>
      <c r="E41" s="12"/>
      <c r="F41" s="12"/>
      <c r="G41" s="12"/>
      <c r="H41" s="12"/>
      <c r="I41" s="32"/>
      <c r="J41" s="12"/>
      <c r="K41" s="24"/>
      <c r="L41" s="12"/>
      <c r="M41" s="12"/>
      <c r="N41" s="12"/>
      <c r="O41" s="12"/>
      <c r="P41" s="32"/>
    </row>
    <row r="42" spans="1:16">
      <c r="A42" s="19" t="s">
        <v>53</v>
      </c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12"/>
      <c r="N42" s="12"/>
      <c r="O42" s="12"/>
      <c r="P42" s="32"/>
    </row>
    <row r="43" spans="1:16">
      <c r="A43" s="20" t="s">
        <v>40</v>
      </c>
      <c r="B43" s="12"/>
      <c r="C43" s="25"/>
      <c r="D43" s="14">
        <v>60343</v>
      </c>
      <c r="E43" s="14"/>
      <c r="F43" s="14"/>
      <c r="G43" s="14">
        <v>10741</v>
      </c>
      <c r="H43" s="14"/>
      <c r="I43" s="33">
        <v>71084</v>
      </c>
      <c r="J43" s="12"/>
      <c r="K43" s="25"/>
      <c r="L43" s="14"/>
      <c r="M43" s="14"/>
      <c r="N43" s="14"/>
      <c r="O43" s="14"/>
      <c r="P43" s="33"/>
    </row>
    <row r="44" spans="1:16">
      <c r="A44" s="20" t="s">
        <v>41</v>
      </c>
      <c r="B44" s="12"/>
      <c r="C44" s="25"/>
      <c r="D44" s="14">
        <v>217</v>
      </c>
      <c r="E44" s="14"/>
      <c r="F44" s="14"/>
      <c r="G44" s="14">
        <v>7991</v>
      </c>
      <c r="H44" s="14"/>
      <c r="I44" s="33">
        <v>8208</v>
      </c>
      <c r="J44" s="12"/>
      <c r="K44" s="25"/>
      <c r="L44" s="14"/>
      <c r="M44" s="14"/>
      <c r="N44" s="14"/>
      <c r="O44" s="14"/>
      <c r="P44" s="33"/>
    </row>
    <row r="45" spans="1:16">
      <c r="A45" s="20" t="s">
        <v>42</v>
      </c>
      <c r="B45" s="12"/>
      <c r="C45" s="25"/>
      <c r="D45" s="14">
        <v>630</v>
      </c>
      <c r="E45" s="14"/>
      <c r="F45" s="14"/>
      <c r="G45" s="14">
        <v>5728</v>
      </c>
      <c r="H45" s="14"/>
      <c r="I45" s="33">
        <v>6358</v>
      </c>
      <c r="J45" s="12"/>
      <c r="K45" s="25"/>
      <c r="L45" s="14"/>
      <c r="M45" s="14"/>
      <c r="N45" s="14"/>
      <c r="O45" s="14"/>
      <c r="P45" s="33"/>
    </row>
    <row r="46" spans="1:16">
      <c r="A46" s="20" t="s">
        <v>43</v>
      </c>
      <c r="B46" s="12"/>
      <c r="C46" s="25"/>
      <c r="D46" s="14"/>
      <c r="E46" s="14"/>
      <c r="F46" s="14"/>
      <c r="G46" s="14">
        <v>4683</v>
      </c>
      <c r="H46" s="14"/>
      <c r="I46" s="33">
        <v>4683</v>
      </c>
      <c r="J46" s="12"/>
      <c r="K46" s="25"/>
      <c r="L46" s="14"/>
      <c r="M46" s="14"/>
      <c r="N46" s="14"/>
      <c r="O46" s="14"/>
      <c r="P46" s="33"/>
    </row>
    <row r="47" spans="1:16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34" t="str">
        <f>SUM(I43:I46)</f>
        <v>0</v>
      </c>
      <c r="J47" s="12"/>
      <c r="K47" s="26" t="str">
        <f>SUM(K43:K46)</f>
        <v>0</v>
      </c>
      <c r="L47" s="15" t="str">
        <f>SUM(L43:L46)</f>
        <v>0</v>
      </c>
      <c r="M47" s="15" t="str">
        <f>SUM(M43:M46)</f>
        <v>0</v>
      </c>
      <c r="N47" s="15" t="str">
        <f>SUM(N43:N46)</f>
        <v>0</v>
      </c>
      <c r="O47" s="15" t="str">
        <f>SUM(O43:O46)</f>
        <v>0</v>
      </c>
      <c r="P47" s="34" t="str">
        <f>SUM(P43:P46)</f>
        <v>0</v>
      </c>
    </row>
    <row r="48" spans="1:16">
      <c r="A48" s="18"/>
      <c r="B48" s="12"/>
      <c r="C48" s="24"/>
      <c r="D48" s="12"/>
      <c r="E48" s="12"/>
      <c r="F48" s="12"/>
      <c r="G48" s="12"/>
      <c r="H48" s="12"/>
      <c r="I48" s="32"/>
      <c r="J48" s="12"/>
      <c r="K48" s="24"/>
      <c r="L48" s="12"/>
      <c r="M48" s="12"/>
      <c r="N48" s="12"/>
      <c r="O48" s="12"/>
      <c r="P48" s="32"/>
    </row>
    <row r="49" spans="1:16">
      <c r="A49" s="19" t="s">
        <v>54</v>
      </c>
      <c r="B49" s="12"/>
      <c r="C49" s="24"/>
      <c r="D49" s="12"/>
      <c r="E49" s="12"/>
      <c r="F49" s="12"/>
      <c r="G49" s="12"/>
      <c r="H49" s="12"/>
      <c r="I49" s="32"/>
      <c r="J49" s="12"/>
      <c r="K49" s="24"/>
      <c r="L49" s="12"/>
      <c r="M49" s="12"/>
      <c r="N49" s="12"/>
      <c r="O49" s="12"/>
      <c r="P49" s="32"/>
    </row>
    <row r="50" spans="1:16">
      <c r="A50" s="20" t="s">
        <v>40</v>
      </c>
      <c r="B50" s="12"/>
      <c r="C50" s="25"/>
      <c r="D50" s="14"/>
      <c r="E50" s="14"/>
      <c r="F50" s="14"/>
      <c r="G50" s="14"/>
      <c r="H50" s="14"/>
      <c r="I50" s="33"/>
      <c r="J50" s="12"/>
      <c r="K50" s="25"/>
      <c r="L50" s="14"/>
      <c r="M50" s="14"/>
      <c r="N50" s="14"/>
      <c r="O50" s="14"/>
      <c r="P50" s="33"/>
    </row>
    <row r="51" spans="1:16">
      <c r="A51" s="20" t="s">
        <v>41</v>
      </c>
      <c r="B51" s="12"/>
      <c r="C51" s="25"/>
      <c r="D51" s="14"/>
      <c r="E51" s="14"/>
      <c r="F51" s="14"/>
      <c r="G51" s="14"/>
      <c r="H51" s="14"/>
      <c r="I51" s="33"/>
      <c r="J51" s="12"/>
      <c r="K51" s="25"/>
      <c r="L51" s="14"/>
      <c r="M51" s="14"/>
      <c r="N51" s="14"/>
      <c r="O51" s="14"/>
      <c r="P51" s="33"/>
    </row>
    <row r="52" spans="1:16">
      <c r="A52" s="20" t="s">
        <v>42</v>
      </c>
      <c r="B52" s="12"/>
      <c r="C52" s="25"/>
      <c r="D52" s="14">
        <v>11</v>
      </c>
      <c r="E52" s="14"/>
      <c r="F52" s="14"/>
      <c r="G52" s="14">
        <v>11941</v>
      </c>
      <c r="H52" s="14"/>
      <c r="I52" s="33">
        <v>11952</v>
      </c>
      <c r="J52" s="12"/>
      <c r="K52" s="25"/>
      <c r="L52" s="14"/>
      <c r="M52" s="14"/>
      <c r="N52" s="14"/>
      <c r="O52" s="14"/>
      <c r="P52" s="33"/>
    </row>
    <row r="53" spans="1:16">
      <c r="A53" s="20" t="s">
        <v>43</v>
      </c>
      <c r="B53" s="12"/>
      <c r="C53" s="25"/>
      <c r="D53" s="14"/>
      <c r="E53" s="14"/>
      <c r="F53" s="14"/>
      <c r="G53" s="14"/>
      <c r="H53" s="14"/>
      <c r="I53" s="33"/>
      <c r="J53" s="12"/>
      <c r="K53" s="25"/>
      <c r="L53" s="14"/>
      <c r="M53" s="14"/>
      <c r="N53" s="14"/>
      <c r="O53" s="14"/>
      <c r="P53" s="33"/>
    </row>
    <row r="54" spans="1:16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34" t="str">
        <f>SUM(I50:I53)</f>
        <v>0</v>
      </c>
      <c r="J54" s="12"/>
      <c r="K54" s="26" t="str">
        <f>SUM(K50:K53)</f>
        <v>0</v>
      </c>
      <c r="L54" s="15" t="str">
        <f>SUM(L50:L53)</f>
        <v>0</v>
      </c>
      <c r="M54" s="15" t="str">
        <f>SUM(M50:M53)</f>
        <v>0</v>
      </c>
      <c r="N54" s="15" t="str">
        <f>SUM(N50:N53)</f>
        <v>0</v>
      </c>
      <c r="O54" s="15" t="str">
        <f>SUM(O50:O53)</f>
        <v>0</v>
      </c>
      <c r="P54" s="34" t="str">
        <f>SUM(P50:P53)</f>
        <v>0</v>
      </c>
    </row>
    <row r="55" spans="1:16">
      <c r="A55" s="18"/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12"/>
      <c r="N55" s="12"/>
      <c r="O55" s="12"/>
      <c r="P55" s="32"/>
    </row>
    <row r="56" spans="1:16">
      <c r="A56" s="19" t="s">
        <v>55</v>
      </c>
      <c r="B56" s="12"/>
      <c r="C56" s="24"/>
      <c r="D56" s="12"/>
      <c r="E56" s="12"/>
      <c r="F56" s="12"/>
      <c r="G56" s="12"/>
      <c r="H56" s="12"/>
      <c r="I56" s="32"/>
      <c r="J56" s="12"/>
      <c r="K56" s="24"/>
      <c r="L56" s="12"/>
      <c r="M56" s="12"/>
      <c r="N56" s="12"/>
      <c r="O56" s="12"/>
      <c r="P56" s="32"/>
    </row>
    <row r="57" spans="1:16">
      <c r="A57" s="20" t="s">
        <v>40</v>
      </c>
      <c r="B57" s="12"/>
      <c r="C57" s="25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33">
        <v>0</v>
      </c>
      <c r="J57" s="12"/>
      <c r="K57" s="25">
        <v>0</v>
      </c>
      <c r="L57" s="14">
        <v>0</v>
      </c>
      <c r="M57" s="14">
        <v>0</v>
      </c>
      <c r="N57" s="14">
        <v>0</v>
      </c>
      <c r="O57" s="14">
        <v>0</v>
      </c>
      <c r="P57" s="33">
        <v>0</v>
      </c>
    </row>
    <row r="58" spans="1:16">
      <c r="A58" s="20" t="s">
        <v>41</v>
      </c>
      <c r="B58" s="12"/>
      <c r="C58" s="25"/>
      <c r="D58" s="14"/>
      <c r="E58" s="14"/>
      <c r="F58" s="14"/>
      <c r="G58" s="14"/>
      <c r="H58" s="14"/>
      <c r="I58" s="33"/>
      <c r="J58" s="12"/>
      <c r="K58" s="25"/>
      <c r="L58" s="14"/>
      <c r="M58" s="14"/>
      <c r="N58" s="14"/>
      <c r="O58" s="14"/>
      <c r="P58" s="33"/>
    </row>
    <row r="59" spans="1:16">
      <c r="A59" s="20" t="s">
        <v>42</v>
      </c>
      <c r="B59" s="12"/>
      <c r="C59" s="25"/>
      <c r="D59" s="14"/>
      <c r="E59" s="14"/>
      <c r="F59" s="14"/>
      <c r="G59" s="14"/>
      <c r="H59" s="14"/>
      <c r="I59" s="33"/>
      <c r="J59" s="12"/>
      <c r="K59" s="25"/>
      <c r="L59" s="14"/>
      <c r="M59" s="14"/>
      <c r="N59" s="14"/>
      <c r="O59" s="14"/>
      <c r="P59" s="33"/>
    </row>
    <row r="60" spans="1:16">
      <c r="A60" s="20" t="s">
        <v>43</v>
      </c>
      <c r="B60" s="12"/>
      <c r="C60" s="25"/>
      <c r="D60" s="14"/>
      <c r="E60" s="14"/>
      <c r="F60" s="14"/>
      <c r="G60" s="14"/>
      <c r="H60" s="14"/>
      <c r="I60" s="33"/>
      <c r="J60" s="12"/>
      <c r="K60" s="25"/>
      <c r="L60" s="14"/>
      <c r="M60" s="14"/>
      <c r="N60" s="14"/>
      <c r="O60" s="14"/>
      <c r="P60" s="33"/>
    </row>
    <row r="61" spans="1:16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34" t="str">
        <f>SUM(I57:I60)</f>
        <v>0</v>
      </c>
      <c r="J61" s="12"/>
      <c r="K61" s="26" t="str">
        <f>SUM(K57:K60)</f>
        <v>0</v>
      </c>
      <c r="L61" s="15" t="str">
        <f>SUM(L57:L60)</f>
        <v>0</v>
      </c>
      <c r="M61" s="15" t="str">
        <f>SUM(M57:M60)</f>
        <v>0</v>
      </c>
      <c r="N61" s="15" t="str">
        <f>SUM(N57:N60)</f>
        <v>0</v>
      </c>
      <c r="O61" s="15" t="str">
        <f>SUM(O57:O60)</f>
        <v>0</v>
      </c>
      <c r="P61" s="34" t="str">
        <f>SUM(P57:P60)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12"/>
      <c r="N62" s="12"/>
      <c r="O62" s="12"/>
      <c r="P62" s="32"/>
    </row>
    <row r="63" spans="1:16">
      <c r="A63" s="19" t="s">
        <v>56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12"/>
      <c r="N63" s="12"/>
      <c r="O63" s="12"/>
      <c r="P63" s="32"/>
    </row>
    <row r="64" spans="1:16">
      <c r="A64" s="20" t="s">
        <v>40</v>
      </c>
      <c r="B64" s="12"/>
      <c r="C64" s="25"/>
      <c r="D64" s="14"/>
      <c r="E64" s="14"/>
      <c r="F64" s="14"/>
      <c r="G64" s="14"/>
      <c r="H64" s="14"/>
      <c r="I64" s="33"/>
      <c r="J64" s="12"/>
      <c r="K64" s="25"/>
      <c r="L64" s="14"/>
      <c r="M64" s="14"/>
      <c r="N64" s="14"/>
      <c r="O64" s="14"/>
      <c r="P64" s="33"/>
    </row>
    <row r="65" spans="1:16">
      <c r="A65" s="20" t="s">
        <v>41</v>
      </c>
      <c r="B65" s="12"/>
      <c r="C65" s="25"/>
      <c r="D65" s="14"/>
      <c r="E65" s="14"/>
      <c r="F65" s="14"/>
      <c r="G65" s="14"/>
      <c r="H65" s="14"/>
      <c r="I65" s="33"/>
      <c r="J65" s="12"/>
      <c r="K65" s="25"/>
      <c r="L65" s="14"/>
      <c r="M65" s="14"/>
      <c r="N65" s="14"/>
      <c r="O65" s="14"/>
      <c r="P65" s="33"/>
    </row>
    <row r="66" spans="1:16">
      <c r="A66" s="20" t="s">
        <v>42</v>
      </c>
      <c r="B66" s="12"/>
      <c r="C66" s="25"/>
      <c r="D66" s="14"/>
      <c r="E66" s="14"/>
      <c r="F66" s="14"/>
      <c r="G66" s="14"/>
      <c r="H66" s="14"/>
      <c r="I66" s="33"/>
      <c r="J66" s="12"/>
      <c r="K66" s="25"/>
      <c r="L66" s="14"/>
      <c r="M66" s="14"/>
      <c r="N66" s="14"/>
      <c r="O66" s="14"/>
      <c r="P66" s="33"/>
    </row>
    <row r="67" spans="1:16">
      <c r="A67" s="20" t="s">
        <v>43</v>
      </c>
      <c r="B67" s="12"/>
      <c r="C67" s="25"/>
      <c r="D67" s="14"/>
      <c r="E67" s="14"/>
      <c r="F67" s="14"/>
      <c r="G67" s="14"/>
      <c r="H67" s="14"/>
      <c r="I67" s="33"/>
      <c r="J67" s="12"/>
      <c r="K67" s="25"/>
      <c r="L67" s="14"/>
      <c r="M67" s="14"/>
      <c r="N67" s="14"/>
      <c r="O67" s="14"/>
      <c r="P67" s="33"/>
    </row>
    <row r="68" spans="1:16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34" t="str">
        <f>SUM(I64:I67)</f>
        <v>0</v>
      </c>
      <c r="J68" s="12"/>
      <c r="K68" s="26" t="str">
        <f>SUM(K64:K67)</f>
        <v>0</v>
      </c>
      <c r="L68" s="15" t="str">
        <f>SUM(L64:L67)</f>
        <v>0</v>
      </c>
      <c r="M68" s="15" t="str">
        <f>SUM(M64:M67)</f>
        <v>0</v>
      </c>
      <c r="N68" s="15" t="str">
        <f>SUM(N64:N67)</f>
        <v>0</v>
      </c>
      <c r="O68" s="15" t="str">
        <f>SUM(O64:O67)</f>
        <v>0</v>
      </c>
      <c r="P68" s="34" t="str">
        <f>SUM(P64:P67)</f>
        <v>0</v>
      </c>
    </row>
    <row r="69" spans="1:16">
      <c r="A69" s="18"/>
      <c r="B69" s="12"/>
      <c r="C69" s="24"/>
      <c r="D69" s="12"/>
      <c r="E69" s="12"/>
      <c r="F69" s="12"/>
      <c r="G69" s="12"/>
      <c r="H69" s="12"/>
      <c r="I69" s="32"/>
      <c r="J69" s="12"/>
      <c r="K69" s="24"/>
      <c r="L69" s="12"/>
      <c r="M69" s="12"/>
      <c r="N69" s="12"/>
      <c r="O69" s="12"/>
      <c r="P69" s="32"/>
    </row>
    <row r="70" spans="1:16">
      <c r="A70" s="19" t="s">
        <v>57</v>
      </c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12"/>
      <c r="N70" s="12"/>
      <c r="O70" s="12"/>
      <c r="P70" s="32"/>
    </row>
    <row r="71" spans="1:16">
      <c r="A71" s="20" t="s">
        <v>40</v>
      </c>
      <c r="B71" s="12"/>
      <c r="C71" s="25"/>
      <c r="D71" s="14"/>
      <c r="E71" s="14"/>
      <c r="F71" s="14"/>
      <c r="G71" s="14"/>
      <c r="H71" s="14"/>
      <c r="I71" s="33"/>
      <c r="J71" s="12"/>
      <c r="K71" s="25"/>
      <c r="L71" s="14"/>
      <c r="M71" s="14"/>
      <c r="N71" s="14"/>
      <c r="O71" s="14"/>
      <c r="P71" s="33"/>
    </row>
    <row r="72" spans="1:16">
      <c r="A72" s="20" t="s">
        <v>41</v>
      </c>
      <c r="B72" s="12"/>
      <c r="C72" s="25"/>
      <c r="D72" s="14"/>
      <c r="E72" s="14"/>
      <c r="F72" s="14"/>
      <c r="G72" s="14"/>
      <c r="H72" s="14"/>
      <c r="I72" s="33"/>
      <c r="J72" s="12"/>
      <c r="K72" s="25"/>
      <c r="L72" s="14"/>
      <c r="M72" s="14"/>
      <c r="N72" s="14"/>
      <c r="O72" s="14"/>
      <c r="P72" s="33"/>
    </row>
    <row r="73" spans="1:16">
      <c r="A73" s="20" t="s">
        <v>42</v>
      </c>
      <c r="B73" s="12"/>
      <c r="C73" s="25"/>
      <c r="D73" s="14"/>
      <c r="E73" s="14"/>
      <c r="F73" s="14"/>
      <c r="G73" s="14"/>
      <c r="H73" s="14"/>
      <c r="I73" s="33"/>
      <c r="J73" s="12"/>
      <c r="K73" s="25"/>
      <c r="L73" s="14"/>
      <c r="M73" s="14"/>
      <c r="N73" s="14"/>
      <c r="O73" s="14"/>
      <c r="P73" s="33"/>
    </row>
    <row r="74" spans="1:16">
      <c r="A74" s="20" t="s">
        <v>43</v>
      </c>
      <c r="B74" s="12"/>
      <c r="C74" s="25"/>
      <c r="D74" s="14"/>
      <c r="E74" s="14"/>
      <c r="F74" s="14"/>
      <c r="G74" s="14"/>
      <c r="H74" s="14"/>
      <c r="I74" s="33"/>
      <c r="J74" s="12"/>
      <c r="K74" s="25"/>
      <c r="L74" s="14"/>
      <c r="M74" s="14"/>
      <c r="N74" s="14"/>
      <c r="O74" s="14"/>
      <c r="P74" s="33"/>
    </row>
    <row r="75" spans="1:16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34" t="str">
        <f>SUM(I71:I74)</f>
        <v>0</v>
      </c>
      <c r="J75" s="12"/>
      <c r="K75" s="26" t="str">
        <f>SUM(K71:K74)</f>
        <v>0</v>
      </c>
      <c r="L75" s="15" t="str">
        <f>SUM(L71:L74)</f>
        <v>0</v>
      </c>
      <c r="M75" s="15" t="str">
        <f>SUM(M71:M74)</f>
        <v>0</v>
      </c>
      <c r="N75" s="15" t="str">
        <f>SUM(N71:N74)</f>
        <v>0</v>
      </c>
      <c r="O75" s="15" t="str">
        <f>SUM(O71:O74)</f>
        <v>0</v>
      </c>
      <c r="P75" s="34" t="str">
        <f>SUM(P71:P74)</f>
        <v>0</v>
      </c>
    </row>
    <row r="76" spans="1:16">
      <c r="A76" s="18"/>
      <c r="B76" s="12"/>
      <c r="C76" s="24"/>
      <c r="D76" s="12"/>
      <c r="E76" s="12"/>
      <c r="F76" s="12"/>
      <c r="G76" s="12"/>
      <c r="H76" s="12"/>
      <c r="I76" s="32"/>
      <c r="J76" s="12"/>
      <c r="K76" s="24"/>
      <c r="L76" s="12"/>
      <c r="M76" s="12"/>
      <c r="N76" s="12"/>
      <c r="O76" s="12"/>
      <c r="P76" s="32"/>
    </row>
    <row r="77" spans="1:16">
      <c r="A77" s="19" t="s">
        <v>58</v>
      </c>
      <c r="B77" s="12"/>
      <c r="C77" s="24"/>
      <c r="D77" s="12"/>
      <c r="E77" s="12"/>
      <c r="F77" s="12"/>
      <c r="G77" s="12"/>
      <c r="H77" s="12"/>
      <c r="I77" s="32"/>
      <c r="J77" s="12"/>
      <c r="K77" s="24"/>
      <c r="L77" s="12"/>
      <c r="M77" s="12"/>
      <c r="N77" s="12"/>
      <c r="O77" s="12"/>
      <c r="P77" s="32"/>
    </row>
    <row r="78" spans="1:16">
      <c r="A78" s="20" t="s">
        <v>40</v>
      </c>
      <c r="B78" s="12"/>
      <c r="C78" s="25"/>
      <c r="D78" s="14"/>
      <c r="E78" s="14"/>
      <c r="F78" s="14"/>
      <c r="G78" s="14">
        <v>18195</v>
      </c>
      <c r="H78" s="14"/>
      <c r="I78" s="33">
        <v>18195</v>
      </c>
      <c r="J78" s="12"/>
      <c r="K78" s="25"/>
      <c r="L78" s="14"/>
      <c r="M78" s="14"/>
      <c r="N78" s="14"/>
      <c r="O78" s="14"/>
      <c r="P78" s="33"/>
    </row>
    <row r="79" spans="1:16">
      <c r="A79" s="20" t="s">
        <v>41</v>
      </c>
      <c r="B79" s="12"/>
      <c r="C79" s="25"/>
      <c r="D79" s="14"/>
      <c r="E79" s="14"/>
      <c r="F79" s="14"/>
      <c r="G79" s="14">
        <v>18194</v>
      </c>
      <c r="H79" s="14"/>
      <c r="I79" s="33">
        <v>18194</v>
      </c>
      <c r="J79" s="12"/>
      <c r="K79" s="25"/>
      <c r="L79" s="14"/>
      <c r="M79" s="14"/>
      <c r="N79" s="14"/>
      <c r="O79" s="14"/>
      <c r="P79" s="33"/>
    </row>
    <row r="80" spans="1:16">
      <c r="A80" s="20" t="s">
        <v>42</v>
      </c>
      <c r="B80" s="12"/>
      <c r="C80" s="25"/>
      <c r="D80" s="14"/>
      <c r="E80" s="14"/>
      <c r="F80" s="14"/>
      <c r="G80" s="14">
        <v>3876</v>
      </c>
      <c r="H80" s="14"/>
      <c r="I80" s="33">
        <v>3876</v>
      </c>
      <c r="J80" s="12"/>
      <c r="K80" s="25"/>
      <c r="L80" s="14"/>
      <c r="M80" s="14"/>
      <c r="N80" s="14"/>
      <c r="O80" s="14"/>
      <c r="P80" s="33"/>
    </row>
    <row r="81" spans="1:16">
      <c r="A81" s="20" t="s">
        <v>43</v>
      </c>
      <c r="B81" s="12"/>
      <c r="C81" s="25"/>
      <c r="D81" s="14"/>
      <c r="E81" s="14"/>
      <c r="F81" s="14"/>
      <c r="G81" s="14">
        <v>9548</v>
      </c>
      <c r="H81" s="14"/>
      <c r="I81" s="33">
        <v>9548</v>
      </c>
      <c r="J81" s="12"/>
      <c r="K81" s="25"/>
      <c r="L81" s="14"/>
      <c r="M81" s="14"/>
      <c r="N81" s="14"/>
      <c r="O81" s="14"/>
      <c r="P81" s="33"/>
    </row>
    <row r="82" spans="1:16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34" t="str">
        <f>SUM(I78:I81)</f>
        <v>0</v>
      </c>
      <c r="J82" s="12"/>
      <c r="K82" s="26" t="str">
        <f>SUM(K78:K81)</f>
        <v>0</v>
      </c>
      <c r="L82" s="15" t="str">
        <f>SUM(L78:L81)</f>
        <v>0</v>
      </c>
      <c r="M82" s="15" t="str">
        <f>SUM(M78:M81)</f>
        <v>0</v>
      </c>
      <c r="N82" s="15" t="str">
        <f>SUM(N78:N81)</f>
        <v>0</v>
      </c>
      <c r="O82" s="15" t="str">
        <f>SUM(O78:O81)</f>
        <v>0</v>
      </c>
      <c r="P82" s="34" t="str">
        <f>SUM(P78:P81)</f>
        <v>0</v>
      </c>
    </row>
    <row r="83" spans="1:16">
      <c r="A83" s="18"/>
      <c r="B83" s="12"/>
      <c r="C83" s="24"/>
      <c r="D83" s="12"/>
      <c r="E83" s="12"/>
      <c r="F83" s="12"/>
      <c r="G83" s="12"/>
      <c r="H83" s="12"/>
      <c r="I83" s="32"/>
      <c r="J83" s="12"/>
      <c r="K83" s="24"/>
      <c r="L83" s="12"/>
      <c r="M83" s="12"/>
      <c r="N83" s="12"/>
      <c r="O83" s="12"/>
      <c r="P83" s="32"/>
    </row>
    <row r="84" spans="1:16">
      <c r="A84" s="19" t="s">
        <v>59</v>
      </c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12"/>
      <c r="N84" s="12"/>
      <c r="O84" s="12"/>
      <c r="P84" s="32"/>
    </row>
    <row r="85" spans="1:16">
      <c r="A85" s="20" t="s">
        <v>40</v>
      </c>
      <c r="B85" s="12"/>
      <c r="C85" s="25"/>
      <c r="D85" s="14"/>
      <c r="E85" s="14"/>
      <c r="F85" s="14"/>
      <c r="G85" s="14">
        <v>11983</v>
      </c>
      <c r="H85" s="14"/>
      <c r="I85" s="33">
        <v>11983</v>
      </c>
      <c r="J85" s="12"/>
      <c r="K85" s="25"/>
      <c r="L85" s="14"/>
      <c r="M85" s="14"/>
      <c r="N85" s="14"/>
      <c r="O85" s="14"/>
      <c r="P85" s="33"/>
    </row>
    <row r="86" spans="1:16">
      <c r="A86" s="20" t="s">
        <v>41</v>
      </c>
      <c r="B86" s="12"/>
      <c r="C86" s="25"/>
      <c r="D86" s="14">
        <v>-16</v>
      </c>
      <c r="E86" s="14"/>
      <c r="F86" s="14"/>
      <c r="G86" s="14">
        <v>5314</v>
      </c>
      <c r="H86" s="14"/>
      <c r="I86" s="33">
        <v>5298</v>
      </c>
      <c r="J86" s="12"/>
      <c r="K86" s="25"/>
      <c r="L86" s="14"/>
      <c r="M86" s="14"/>
      <c r="N86" s="14"/>
      <c r="O86" s="14"/>
      <c r="P86" s="33"/>
    </row>
    <row r="87" spans="1:16">
      <c r="A87" s="20" t="s">
        <v>42</v>
      </c>
      <c r="B87" s="12"/>
      <c r="C87" s="25"/>
      <c r="D87" s="14">
        <v>10</v>
      </c>
      <c r="E87" s="14"/>
      <c r="F87" s="14"/>
      <c r="G87" s="14">
        <v>2230</v>
      </c>
      <c r="H87" s="14"/>
      <c r="I87" s="33">
        <v>2240</v>
      </c>
      <c r="J87" s="12"/>
      <c r="K87" s="25"/>
      <c r="L87" s="14"/>
      <c r="M87" s="14"/>
      <c r="N87" s="14"/>
      <c r="O87" s="14"/>
      <c r="P87" s="33"/>
    </row>
    <row r="88" spans="1:16">
      <c r="A88" s="20" t="s">
        <v>43</v>
      </c>
      <c r="B88" s="12"/>
      <c r="C88" s="25"/>
      <c r="D88" s="14">
        <v>-115</v>
      </c>
      <c r="E88" s="14"/>
      <c r="F88" s="14"/>
      <c r="G88" s="14">
        <v>5038</v>
      </c>
      <c r="H88" s="14"/>
      <c r="I88" s="33">
        <v>4923</v>
      </c>
      <c r="J88" s="12"/>
      <c r="K88" s="25"/>
      <c r="L88" s="14"/>
      <c r="M88" s="14"/>
      <c r="N88" s="14"/>
      <c r="O88" s="14"/>
      <c r="P88" s="33"/>
    </row>
    <row r="89" spans="1:16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34" t="str">
        <f>SUM(I85:I88)</f>
        <v>0</v>
      </c>
      <c r="J89" s="12"/>
      <c r="K89" s="26" t="str">
        <f>SUM(K85:K88)</f>
        <v>0</v>
      </c>
      <c r="L89" s="15" t="str">
        <f>SUM(L85:L88)</f>
        <v>0</v>
      </c>
      <c r="M89" s="15" t="str">
        <f>SUM(M85:M88)</f>
        <v>0</v>
      </c>
      <c r="N89" s="15" t="str">
        <f>SUM(N85:N88)</f>
        <v>0</v>
      </c>
      <c r="O89" s="15" t="str">
        <f>SUM(O85:O88)</f>
        <v>0</v>
      </c>
      <c r="P89" s="34" t="str">
        <f>SUM(P85:P88)</f>
        <v>0</v>
      </c>
    </row>
    <row r="90" spans="1:16">
      <c r="A90" s="18"/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12"/>
      <c r="N90" s="12"/>
      <c r="O90" s="12"/>
      <c r="P90" s="32"/>
    </row>
    <row r="91" spans="1:16">
      <c r="A91" s="19" t="s">
        <v>60</v>
      </c>
      <c r="B91" s="12"/>
      <c r="C91" s="24"/>
      <c r="D91" s="12"/>
      <c r="E91" s="12"/>
      <c r="F91" s="12"/>
      <c r="G91" s="12"/>
      <c r="H91" s="12"/>
      <c r="I91" s="32"/>
      <c r="J91" s="12"/>
      <c r="K91" s="24"/>
      <c r="L91" s="12"/>
      <c r="M91" s="12"/>
      <c r="N91" s="12"/>
      <c r="O91" s="12"/>
      <c r="P91" s="32"/>
    </row>
    <row r="92" spans="1:16">
      <c r="A92" s="20" t="s">
        <v>40</v>
      </c>
      <c r="B92" s="12"/>
      <c r="C92" s="25"/>
      <c r="D92" s="14"/>
      <c r="E92" s="14"/>
      <c r="F92" s="14"/>
      <c r="G92" s="14">
        <v>0</v>
      </c>
      <c r="H92" s="14"/>
      <c r="I92" s="33">
        <v>0</v>
      </c>
      <c r="J92" s="12"/>
      <c r="K92" s="25"/>
      <c r="L92" s="14"/>
      <c r="M92" s="14"/>
      <c r="N92" s="14"/>
      <c r="O92" s="14">
        <v>0</v>
      </c>
      <c r="P92" s="33">
        <v>0</v>
      </c>
    </row>
    <row r="93" spans="1:16">
      <c r="A93" s="20" t="s">
        <v>41</v>
      </c>
      <c r="B93" s="12"/>
      <c r="C93" s="25">
        <v>0</v>
      </c>
      <c r="D93" s="14">
        <v>161</v>
      </c>
      <c r="E93" s="14">
        <v>0</v>
      </c>
      <c r="F93" s="14">
        <v>0</v>
      </c>
      <c r="G93" s="14">
        <v>387105</v>
      </c>
      <c r="H93" s="14">
        <v>0</v>
      </c>
      <c r="I93" s="33">
        <v>387266</v>
      </c>
      <c r="J93" s="12"/>
      <c r="K93" s="25"/>
      <c r="L93" s="14"/>
      <c r="M93" s="14"/>
      <c r="N93" s="14"/>
      <c r="O93" s="14"/>
      <c r="P93" s="33">
        <v>0</v>
      </c>
    </row>
    <row r="94" spans="1:16">
      <c r="A94" s="20" t="s">
        <v>42</v>
      </c>
      <c r="B94" s="12"/>
      <c r="C94" s="25"/>
      <c r="D94" s="14">
        <v>183</v>
      </c>
      <c r="E94" s="14"/>
      <c r="F94" s="14"/>
      <c r="G94" s="14"/>
      <c r="H94" s="14"/>
      <c r="I94" s="33">
        <v>183</v>
      </c>
      <c r="J94" s="12"/>
      <c r="K94" s="25"/>
      <c r="L94" s="14"/>
      <c r="M94" s="14"/>
      <c r="N94" s="14"/>
      <c r="O94" s="14"/>
      <c r="P94" s="33"/>
    </row>
    <row r="95" spans="1:16">
      <c r="A95" s="20" t="s">
        <v>43</v>
      </c>
      <c r="B95" s="12"/>
      <c r="C95" s="25"/>
      <c r="D95" s="14">
        <v>62</v>
      </c>
      <c r="E95" s="14"/>
      <c r="F95" s="14"/>
      <c r="G95" s="14"/>
      <c r="H95" s="14"/>
      <c r="I95" s="33">
        <v>62</v>
      </c>
      <c r="J95" s="12"/>
      <c r="K95" s="25"/>
      <c r="L95" s="14"/>
      <c r="M95" s="14"/>
      <c r="N95" s="14"/>
      <c r="O95" s="14"/>
      <c r="P95" s="33"/>
    </row>
    <row r="96" spans="1:16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34" t="str">
        <f>SUM(I92:I95)</f>
        <v>0</v>
      </c>
      <c r="J96" s="12"/>
      <c r="K96" s="26" t="str">
        <f>SUM(K92:K95)</f>
        <v>0</v>
      </c>
      <c r="L96" s="15" t="str">
        <f>SUM(L92:L95)</f>
        <v>0</v>
      </c>
      <c r="M96" s="15" t="str">
        <f>SUM(M92:M95)</f>
        <v>0</v>
      </c>
      <c r="N96" s="15" t="str">
        <f>SUM(N92:N95)</f>
        <v>0</v>
      </c>
      <c r="O96" s="15" t="str">
        <f>SUM(O92:O95)</f>
        <v>0</v>
      </c>
      <c r="P96" s="34" t="str">
        <f>SUM(P92:P95)</f>
        <v>0</v>
      </c>
    </row>
    <row r="97" spans="1:16">
      <c r="A97" s="18"/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12"/>
      <c r="N97" s="12"/>
      <c r="O97" s="12"/>
      <c r="P97" s="32"/>
    </row>
    <row r="98" spans="1:16">
      <c r="A98" s="19" t="s">
        <v>61</v>
      </c>
      <c r="B98" s="12"/>
      <c r="C98" s="24"/>
      <c r="D98" s="12"/>
      <c r="E98" s="12"/>
      <c r="F98" s="12"/>
      <c r="G98" s="12"/>
      <c r="H98" s="12"/>
      <c r="I98" s="32"/>
      <c r="J98" s="12"/>
      <c r="K98" s="24"/>
      <c r="L98" s="12"/>
      <c r="M98" s="12"/>
      <c r="N98" s="12"/>
      <c r="O98" s="12"/>
      <c r="P98" s="32"/>
    </row>
    <row r="99" spans="1:16">
      <c r="A99" s="20" t="s">
        <v>62</v>
      </c>
      <c r="B99" s="12"/>
      <c r="C99" s="24"/>
      <c r="D99" s="12"/>
      <c r="E99" s="12"/>
      <c r="F99" s="12"/>
      <c r="G99" s="12"/>
      <c r="H99" s="12"/>
      <c r="I99" s="32"/>
      <c r="J99" s="12"/>
      <c r="K99" s="24"/>
      <c r="L99" s="12"/>
      <c r="M99" s="12"/>
      <c r="N99" s="12"/>
      <c r="O99" s="12"/>
      <c r="P99" s="32"/>
    </row>
    <row r="100" spans="1:16">
      <c r="A100" s="20" t="s">
        <v>63</v>
      </c>
      <c r="B100" s="12"/>
      <c r="C100" s="24"/>
      <c r="D100" s="12"/>
      <c r="E100" s="12"/>
      <c r="F100" s="12"/>
      <c r="G100" s="12"/>
      <c r="H100" s="12"/>
      <c r="I100" s="32"/>
      <c r="J100" s="12"/>
      <c r="K100" s="24"/>
      <c r="L100" s="12"/>
      <c r="M100" s="12"/>
      <c r="N100" s="12"/>
      <c r="O100" s="12"/>
      <c r="P100" s="32"/>
    </row>
    <row r="101" spans="1:16">
      <c r="A101" s="19" t="s">
        <v>44</v>
      </c>
      <c r="B101" s="12"/>
      <c r="C101" s="26" t="str">
        <f>SUM(C99:C100)</f>
        <v>0</v>
      </c>
      <c r="D101" s="15" t="str">
        <f>SUM(D99:D100)</f>
        <v>0</v>
      </c>
      <c r="E101" s="15" t="str">
        <f>SUM(E99:E100)</f>
        <v>0</v>
      </c>
      <c r="F101" s="15" t="str">
        <f>SUM(F99:F100)</f>
        <v>0</v>
      </c>
      <c r="G101" s="15" t="str">
        <f>SUM(G99:G100)</f>
        <v>0</v>
      </c>
      <c r="H101" s="15" t="str">
        <f>SUM(H99:H100)</f>
        <v>0</v>
      </c>
      <c r="I101" s="34" t="str">
        <f>SUM(I99:I100)</f>
        <v>0</v>
      </c>
      <c r="J101" s="12"/>
      <c r="K101" s="26" t="str">
        <f>SUM(K99:K100)</f>
        <v>0</v>
      </c>
      <c r="L101" s="15" t="str">
        <f>SUM(L99:L100)</f>
        <v>0</v>
      </c>
      <c r="M101" s="15" t="str">
        <f>SUM(M99:M100)</f>
        <v>0</v>
      </c>
      <c r="N101" s="15" t="str">
        <f>SUM(N99:N100)</f>
        <v>0</v>
      </c>
      <c r="O101" s="15" t="str">
        <f>SUM(O99:O100)</f>
        <v>0</v>
      </c>
      <c r="P101" s="34" t="str">
        <f>SUM(P99:P100)</f>
        <v>0</v>
      </c>
    </row>
    <row r="102" spans="1:16">
      <c r="A102" s="18"/>
      <c r="B102" s="12"/>
      <c r="C102" s="24"/>
      <c r="D102" s="12"/>
      <c r="E102" s="12"/>
      <c r="F102" s="12"/>
      <c r="G102" s="12"/>
      <c r="H102" s="12"/>
      <c r="I102" s="32"/>
      <c r="J102" s="12"/>
      <c r="K102" s="24"/>
      <c r="L102" s="12"/>
      <c r="M102" s="12"/>
      <c r="N102" s="12"/>
      <c r="O102" s="12"/>
      <c r="P102" s="32"/>
    </row>
    <row r="103" spans="1:16">
      <c r="A103" s="19" t="s">
        <v>64</v>
      </c>
      <c r="B103" s="12"/>
      <c r="C103" s="24"/>
      <c r="D103" s="12"/>
      <c r="E103" s="12"/>
      <c r="F103" s="12"/>
      <c r="G103" s="12"/>
      <c r="H103" s="12"/>
      <c r="I103" s="32"/>
      <c r="J103" s="12"/>
      <c r="K103" s="24"/>
      <c r="L103" s="12"/>
      <c r="M103" s="12"/>
      <c r="N103" s="12"/>
      <c r="O103" s="12"/>
      <c r="P103" s="32"/>
    </row>
    <row r="104" spans="1:16">
      <c r="A104" s="20" t="s">
        <v>40</v>
      </c>
      <c r="B104" s="12"/>
      <c r="C104" s="25">
        <v>0</v>
      </c>
      <c r="D104" s="14">
        <v>0</v>
      </c>
      <c r="E104" s="14">
        <v>0</v>
      </c>
      <c r="F104" s="14">
        <v>0</v>
      </c>
      <c r="G104" s="14">
        <v>2778</v>
      </c>
      <c r="H104" s="14">
        <v>0</v>
      </c>
      <c r="I104" s="33">
        <v>2778</v>
      </c>
      <c r="J104" s="12"/>
      <c r="K104" s="25">
        <v>613767</v>
      </c>
      <c r="L104" s="14">
        <v>5135</v>
      </c>
      <c r="M104" s="14">
        <v>0</v>
      </c>
      <c r="N104" s="14">
        <v>0</v>
      </c>
      <c r="O104" s="14">
        <v>31517</v>
      </c>
      <c r="P104" s="33">
        <v>650419</v>
      </c>
    </row>
    <row r="105" spans="1:16">
      <c r="A105" s="20" t="s">
        <v>41</v>
      </c>
      <c r="B105" s="12"/>
      <c r="C105" s="25">
        <v>0</v>
      </c>
      <c r="D105" s="14">
        <v>0</v>
      </c>
      <c r="E105" s="14">
        <v>0</v>
      </c>
      <c r="F105" s="14">
        <v>0</v>
      </c>
      <c r="G105" s="14">
        <v>194456</v>
      </c>
      <c r="H105" s="14">
        <v>0</v>
      </c>
      <c r="I105" s="33">
        <v>194456</v>
      </c>
      <c r="J105" s="12"/>
      <c r="K105" s="25">
        <v>613767</v>
      </c>
      <c r="L105" s="14">
        <v>3750</v>
      </c>
      <c r="M105" s="14">
        <v>0</v>
      </c>
      <c r="N105" s="14">
        <v>0</v>
      </c>
      <c r="O105" s="14">
        <v>31580</v>
      </c>
      <c r="P105" s="33">
        <v>649097</v>
      </c>
    </row>
    <row r="106" spans="1:16">
      <c r="A106" s="20" t="s">
        <v>42</v>
      </c>
      <c r="B106" s="12"/>
      <c r="C106" s="25">
        <v>0</v>
      </c>
      <c r="D106" s="14">
        <v>0</v>
      </c>
      <c r="E106" s="14">
        <v>0</v>
      </c>
      <c r="F106" s="14">
        <v>0</v>
      </c>
      <c r="G106" s="14">
        <v>216780</v>
      </c>
      <c r="H106" s="14">
        <v>0</v>
      </c>
      <c r="I106" s="33">
        <v>216780</v>
      </c>
      <c r="J106" s="12"/>
      <c r="K106" s="25">
        <v>609767</v>
      </c>
      <c r="L106" s="14">
        <v>3750</v>
      </c>
      <c r="M106" s="14">
        <v>0</v>
      </c>
      <c r="N106" s="14">
        <v>0</v>
      </c>
      <c r="O106" s="14">
        <v>33037</v>
      </c>
      <c r="P106" s="33">
        <v>646554</v>
      </c>
    </row>
    <row r="107" spans="1:16">
      <c r="A107" s="20" t="s">
        <v>43</v>
      </c>
      <c r="B107" s="12"/>
      <c r="C107" s="25">
        <v>0</v>
      </c>
      <c r="D107" s="14">
        <v>0</v>
      </c>
      <c r="E107" s="14">
        <v>0</v>
      </c>
      <c r="F107" s="14">
        <v>0</v>
      </c>
      <c r="G107" s="14">
        <v>329170</v>
      </c>
      <c r="H107" s="14">
        <v>0</v>
      </c>
      <c r="I107" s="33">
        <v>329170</v>
      </c>
      <c r="J107" s="12"/>
      <c r="K107" s="25">
        <v>601767</v>
      </c>
      <c r="L107" s="14">
        <v>3750</v>
      </c>
      <c r="M107" s="14">
        <v>0</v>
      </c>
      <c r="N107" s="14">
        <v>0</v>
      </c>
      <c r="O107" s="14">
        <v>33218</v>
      </c>
      <c r="P107" s="33">
        <v>638735</v>
      </c>
    </row>
    <row r="108" spans="1:16">
      <c r="A108" s="19" t="s">
        <v>44</v>
      </c>
      <c r="B108" s="12"/>
      <c r="C108" s="26" t="str">
        <f>SUM(C104:C107)</f>
        <v>0</v>
      </c>
      <c r="D108" s="15" t="str">
        <f>SUM(D104:D107)</f>
        <v>0</v>
      </c>
      <c r="E108" s="15" t="str">
        <f>SUM(E104:E107)</f>
        <v>0</v>
      </c>
      <c r="F108" s="15" t="str">
        <f>SUM(F104:F107)</f>
        <v>0</v>
      </c>
      <c r="G108" s="15" t="str">
        <f>SUM(G104:G107)</f>
        <v>0</v>
      </c>
      <c r="H108" s="15" t="str">
        <f>SUM(H104:H107)</f>
        <v>0</v>
      </c>
      <c r="I108" s="34" t="str">
        <f>SUM(I104:I107)</f>
        <v>0</v>
      </c>
      <c r="J108" s="12"/>
      <c r="K108" s="26" t="str">
        <f>SUM(K104:K107)</f>
        <v>0</v>
      </c>
      <c r="L108" s="15" t="str">
        <f>SUM(L104:L107)</f>
        <v>0</v>
      </c>
      <c r="M108" s="15" t="str">
        <f>SUM(M104:M107)</f>
        <v>0</v>
      </c>
      <c r="N108" s="15" t="str">
        <f>SUM(N104:N107)</f>
        <v>0</v>
      </c>
      <c r="O108" s="15" t="str">
        <f>SUM(O104:O107)</f>
        <v>0</v>
      </c>
      <c r="P108" s="34" t="str">
        <f>SUM(P104:P107)</f>
        <v>0</v>
      </c>
    </row>
    <row r="109" spans="1:16">
      <c r="A109" s="18"/>
      <c r="B109" s="12"/>
      <c r="C109" s="24"/>
      <c r="D109" s="12"/>
      <c r="E109" s="12"/>
      <c r="F109" s="12"/>
      <c r="G109" s="12"/>
      <c r="H109" s="12"/>
      <c r="I109" s="32"/>
      <c r="J109" s="12"/>
      <c r="K109" s="24"/>
      <c r="L109" s="12"/>
      <c r="M109" s="12"/>
      <c r="N109" s="12"/>
      <c r="O109" s="12"/>
      <c r="P109" s="32"/>
    </row>
    <row r="110" spans="1:16">
      <c r="A110" s="19" t="s">
        <v>65</v>
      </c>
      <c r="B110" s="12"/>
      <c r="C110" s="24"/>
      <c r="D110" s="12"/>
      <c r="E110" s="12"/>
      <c r="F110" s="12"/>
      <c r="G110" s="12"/>
      <c r="H110" s="12"/>
      <c r="I110" s="32"/>
      <c r="J110" s="12"/>
      <c r="K110" s="24"/>
      <c r="L110" s="12"/>
      <c r="M110" s="12"/>
      <c r="N110" s="12"/>
      <c r="O110" s="12"/>
      <c r="P110" s="32"/>
    </row>
    <row r="111" spans="1:16">
      <c r="A111" s="20" t="s">
        <v>40</v>
      </c>
      <c r="B111" s="12"/>
      <c r="C111" s="25">
        <v>0</v>
      </c>
      <c r="D111" s="14">
        <v>0</v>
      </c>
      <c r="E111" s="14">
        <v>0</v>
      </c>
      <c r="F111" s="14">
        <v>0</v>
      </c>
      <c r="G111" s="14">
        <v>657</v>
      </c>
      <c r="H111" s="14">
        <v>0</v>
      </c>
      <c r="I111" s="33">
        <v>657</v>
      </c>
      <c r="J111" s="12"/>
      <c r="K111" s="25">
        <v>722796</v>
      </c>
      <c r="L111" s="14">
        <v>0</v>
      </c>
      <c r="M111" s="14">
        <v>0</v>
      </c>
      <c r="N111" s="14">
        <v>0</v>
      </c>
      <c r="O111" s="14">
        <v>45962</v>
      </c>
      <c r="P111" s="33">
        <v>768758</v>
      </c>
    </row>
    <row r="112" spans="1:16">
      <c r="A112" s="20" t="s">
        <v>41</v>
      </c>
      <c r="B112" s="12"/>
      <c r="C112" s="25">
        <v>0</v>
      </c>
      <c r="D112" s="14">
        <v>0</v>
      </c>
      <c r="E112" s="14">
        <v>0</v>
      </c>
      <c r="F112" s="14">
        <v>0</v>
      </c>
      <c r="G112" s="14">
        <v>1120692</v>
      </c>
      <c r="H112" s="14">
        <v>0</v>
      </c>
      <c r="I112" s="33">
        <v>1120692</v>
      </c>
      <c r="J112" s="12"/>
      <c r="K112" s="25">
        <v>722796</v>
      </c>
      <c r="L112" s="14">
        <v>0</v>
      </c>
      <c r="M112" s="14">
        <v>0</v>
      </c>
      <c r="N112" s="14">
        <v>0</v>
      </c>
      <c r="O112" s="14">
        <v>62168</v>
      </c>
      <c r="P112" s="33">
        <v>784964</v>
      </c>
    </row>
    <row r="113" spans="1:16">
      <c r="A113" s="20" t="s">
        <v>42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1150394</v>
      </c>
      <c r="H113" s="14">
        <v>0</v>
      </c>
      <c r="I113" s="33">
        <v>1150394</v>
      </c>
      <c r="J113" s="12"/>
      <c r="K113" s="25">
        <v>725941</v>
      </c>
      <c r="L113" s="14">
        <v>0</v>
      </c>
      <c r="M113" s="14">
        <v>0</v>
      </c>
      <c r="N113" s="14">
        <v>0</v>
      </c>
      <c r="O113" s="14">
        <v>78110</v>
      </c>
      <c r="P113" s="33">
        <v>804051</v>
      </c>
    </row>
    <row r="114" spans="1:16">
      <c r="A114" s="20" t="s">
        <v>43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934830</v>
      </c>
      <c r="H114" s="14">
        <v>0</v>
      </c>
      <c r="I114" s="33">
        <v>934830</v>
      </c>
      <c r="J114" s="12"/>
      <c r="K114" s="25">
        <v>722796</v>
      </c>
      <c r="L114" s="14">
        <v>0</v>
      </c>
      <c r="M114" s="14">
        <v>0</v>
      </c>
      <c r="N114" s="14">
        <v>0</v>
      </c>
      <c r="O114" s="14">
        <v>78921</v>
      </c>
      <c r="P114" s="33">
        <v>801717</v>
      </c>
    </row>
    <row r="115" spans="1:16">
      <c r="A115" s="19" t="s">
        <v>44</v>
      </c>
      <c r="B115" s="12"/>
      <c r="C115" s="26" t="str">
        <f>SUM(C111:C114)</f>
        <v>0</v>
      </c>
      <c r="D115" s="15" t="str">
        <f>SUM(D111:D114)</f>
        <v>0</v>
      </c>
      <c r="E115" s="15" t="str">
        <f>SUM(E111:E114)</f>
        <v>0</v>
      </c>
      <c r="F115" s="15" t="str">
        <f>SUM(F111:F114)</f>
        <v>0</v>
      </c>
      <c r="G115" s="15" t="str">
        <f>SUM(G111:G114)</f>
        <v>0</v>
      </c>
      <c r="H115" s="15" t="str">
        <f>SUM(H111:H114)</f>
        <v>0</v>
      </c>
      <c r="I115" s="34" t="str">
        <f>SUM(I111:I114)</f>
        <v>0</v>
      </c>
      <c r="J115" s="12"/>
      <c r="K115" s="26" t="str">
        <f>SUM(K111:K114)</f>
        <v>0</v>
      </c>
      <c r="L115" s="15" t="str">
        <f>SUM(L111:L114)</f>
        <v>0</v>
      </c>
      <c r="M115" s="15" t="str">
        <f>SUM(M111:M114)</f>
        <v>0</v>
      </c>
      <c r="N115" s="15" t="str">
        <f>SUM(N111:N114)</f>
        <v>0</v>
      </c>
      <c r="O115" s="15" t="str">
        <f>SUM(O111:O114)</f>
        <v>0</v>
      </c>
      <c r="P115" s="34" t="str">
        <f>SUM(P111:P114)</f>
        <v>0</v>
      </c>
    </row>
    <row r="116" spans="1:16">
      <c r="A116" s="18"/>
      <c r="B116" s="12"/>
      <c r="C116" s="24"/>
      <c r="D116" s="12"/>
      <c r="E116" s="12"/>
      <c r="F116" s="12"/>
      <c r="G116" s="12"/>
      <c r="H116" s="12"/>
      <c r="I116" s="32"/>
      <c r="J116" s="12"/>
      <c r="K116" s="24"/>
      <c r="L116" s="12"/>
      <c r="M116" s="12"/>
      <c r="N116" s="12"/>
      <c r="O116" s="12"/>
      <c r="P116" s="32"/>
    </row>
    <row r="117" spans="1:16">
      <c r="A117" s="19" t="s">
        <v>66</v>
      </c>
      <c r="B117" s="12"/>
      <c r="C117" s="24"/>
      <c r="D117" s="12"/>
      <c r="E117" s="12"/>
      <c r="F117" s="12"/>
      <c r="G117" s="12"/>
      <c r="H117" s="12"/>
      <c r="I117" s="32"/>
      <c r="J117" s="12"/>
      <c r="K117" s="24"/>
      <c r="L117" s="12"/>
      <c r="M117" s="12"/>
      <c r="N117" s="12"/>
      <c r="O117" s="12"/>
      <c r="P117" s="32"/>
    </row>
    <row r="118" spans="1:16">
      <c r="A118" s="20" t="s">
        <v>47</v>
      </c>
      <c r="B118" s="12"/>
      <c r="C118" s="24"/>
      <c r="D118" s="12"/>
      <c r="E118" s="12"/>
      <c r="F118" s="12"/>
      <c r="G118" s="12"/>
      <c r="H118" s="12"/>
      <c r="I118" s="32"/>
      <c r="J118" s="12"/>
      <c r="K118" s="24"/>
      <c r="L118" s="12"/>
      <c r="M118" s="12"/>
      <c r="N118" s="12"/>
      <c r="O118" s="12"/>
      <c r="P118" s="32"/>
    </row>
    <row r="119" spans="1:16">
      <c r="A119" s="20" t="s">
        <v>48</v>
      </c>
      <c r="B119" s="12"/>
      <c r="C119" s="24"/>
      <c r="D119" s="12"/>
      <c r="E119" s="12"/>
      <c r="F119" s="12"/>
      <c r="G119" s="12"/>
      <c r="H119" s="12"/>
      <c r="I119" s="32"/>
      <c r="J119" s="12"/>
      <c r="K119" s="24"/>
      <c r="L119" s="12"/>
      <c r="M119" s="12"/>
      <c r="N119" s="12"/>
      <c r="O119" s="12"/>
      <c r="P119" s="32"/>
    </row>
    <row r="120" spans="1:16">
      <c r="A120" s="20" t="s">
        <v>49</v>
      </c>
      <c r="B120" s="12"/>
      <c r="C120" s="24"/>
      <c r="D120" s="12"/>
      <c r="E120" s="12"/>
      <c r="F120" s="12"/>
      <c r="G120" s="12"/>
      <c r="H120" s="12"/>
      <c r="I120" s="32"/>
      <c r="J120" s="12"/>
      <c r="K120" s="24"/>
      <c r="L120" s="12"/>
      <c r="M120" s="12"/>
      <c r="N120" s="12"/>
      <c r="O120" s="12"/>
      <c r="P120" s="32"/>
    </row>
    <row r="121" spans="1:16">
      <c r="A121" s="20" t="s">
        <v>50</v>
      </c>
      <c r="B121" s="12"/>
      <c r="C121" s="24"/>
      <c r="D121" s="12"/>
      <c r="E121" s="12"/>
      <c r="F121" s="12"/>
      <c r="G121" s="12"/>
      <c r="H121" s="12"/>
      <c r="I121" s="32"/>
      <c r="J121" s="12"/>
      <c r="K121" s="24"/>
      <c r="L121" s="12"/>
      <c r="M121" s="12"/>
      <c r="N121" s="12"/>
      <c r="O121" s="12"/>
      <c r="P121" s="32"/>
    </row>
    <row r="122" spans="1:16">
      <c r="A122" s="19" t="s">
        <v>44</v>
      </c>
      <c r="B122" s="12"/>
      <c r="C122" s="26" t="str">
        <f>SUM(C118:C121)</f>
        <v>0</v>
      </c>
      <c r="D122" s="15" t="str">
        <f>SUM(D118:D121)</f>
        <v>0</v>
      </c>
      <c r="E122" s="15" t="str">
        <f>SUM(E118:E121)</f>
        <v>0</v>
      </c>
      <c r="F122" s="15" t="str">
        <f>SUM(F118:F121)</f>
        <v>0</v>
      </c>
      <c r="G122" s="15" t="str">
        <f>SUM(G118:G121)</f>
        <v>0</v>
      </c>
      <c r="H122" s="15" t="str">
        <f>SUM(H118:H121)</f>
        <v>0</v>
      </c>
      <c r="I122" s="34" t="str">
        <f>SUM(I118:I121)</f>
        <v>0</v>
      </c>
      <c r="J122" s="12"/>
      <c r="K122" s="26" t="str">
        <f>SUM(K118:K121)</f>
        <v>0</v>
      </c>
      <c r="L122" s="15" t="str">
        <f>SUM(L118:L121)</f>
        <v>0</v>
      </c>
      <c r="M122" s="15" t="str">
        <f>SUM(M118:M121)</f>
        <v>0</v>
      </c>
      <c r="N122" s="15" t="str">
        <f>SUM(N118:N121)</f>
        <v>0</v>
      </c>
      <c r="O122" s="15" t="str">
        <f>SUM(O118:O121)</f>
        <v>0</v>
      </c>
      <c r="P122" s="34" t="str">
        <f>SUM(P118:P121)</f>
        <v>0</v>
      </c>
    </row>
    <row r="123" spans="1:16">
      <c r="A123" s="18"/>
      <c r="B123" s="12"/>
      <c r="C123" s="24"/>
      <c r="D123" s="12"/>
      <c r="E123" s="12"/>
      <c r="F123" s="12"/>
      <c r="G123" s="12"/>
      <c r="H123" s="12"/>
      <c r="I123" s="32"/>
      <c r="J123" s="12"/>
      <c r="K123" s="24"/>
      <c r="L123" s="12"/>
      <c r="M123" s="12"/>
      <c r="N123" s="12"/>
      <c r="O123" s="12"/>
      <c r="P123" s="32"/>
    </row>
    <row r="124" spans="1:16">
      <c r="A124" s="19" t="s">
        <v>67</v>
      </c>
      <c r="B124" s="12"/>
      <c r="C124" s="24"/>
      <c r="D124" s="12"/>
      <c r="E124" s="12"/>
      <c r="F124" s="12"/>
      <c r="G124" s="12"/>
      <c r="H124" s="12"/>
      <c r="I124" s="32"/>
      <c r="J124" s="12"/>
      <c r="K124" s="24"/>
      <c r="L124" s="12"/>
      <c r="M124" s="12"/>
      <c r="N124" s="12"/>
      <c r="O124" s="12"/>
      <c r="P124" s="32"/>
    </row>
    <row r="125" spans="1:16">
      <c r="A125" s="20" t="s">
        <v>40</v>
      </c>
      <c r="B125" s="12"/>
      <c r="C125" s="25"/>
      <c r="D125" s="14"/>
      <c r="E125" s="14"/>
      <c r="F125" s="14"/>
      <c r="G125" s="14"/>
      <c r="H125" s="14"/>
      <c r="I125" s="33"/>
      <c r="J125" s="12"/>
      <c r="K125" s="25"/>
      <c r="L125" s="14"/>
      <c r="M125" s="14"/>
      <c r="N125" s="14"/>
      <c r="O125" s="14"/>
      <c r="P125" s="33"/>
    </row>
    <row r="126" spans="1:16">
      <c r="A126" s="20" t="s">
        <v>41</v>
      </c>
      <c r="B126" s="12"/>
      <c r="C126" s="25"/>
      <c r="D126" s="14"/>
      <c r="E126" s="14"/>
      <c r="F126" s="14"/>
      <c r="G126" s="14"/>
      <c r="H126" s="14"/>
      <c r="I126" s="33"/>
      <c r="J126" s="12"/>
      <c r="K126" s="25"/>
      <c r="L126" s="14"/>
      <c r="M126" s="14"/>
      <c r="N126" s="14"/>
      <c r="O126" s="14"/>
      <c r="P126" s="33"/>
    </row>
    <row r="127" spans="1:16">
      <c r="A127" s="20" t="s">
        <v>42</v>
      </c>
      <c r="B127" s="12"/>
      <c r="C127" s="25"/>
      <c r="D127" s="14"/>
      <c r="E127" s="14"/>
      <c r="F127" s="14"/>
      <c r="G127" s="14"/>
      <c r="H127" s="14"/>
      <c r="I127" s="33"/>
      <c r="J127" s="12"/>
      <c r="K127" s="25"/>
      <c r="L127" s="14"/>
      <c r="M127" s="14"/>
      <c r="N127" s="14"/>
      <c r="O127" s="14"/>
      <c r="P127" s="33"/>
    </row>
    <row r="128" spans="1:16">
      <c r="A128" s="20" t="s">
        <v>43</v>
      </c>
      <c r="B128" s="12"/>
      <c r="C128" s="25"/>
      <c r="D128" s="14"/>
      <c r="E128" s="14"/>
      <c r="F128" s="14"/>
      <c r="G128" s="14"/>
      <c r="H128" s="14"/>
      <c r="I128" s="33"/>
      <c r="J128" s="12"/>
      <c r="K128" s="25"/>
      <c r="L128" s="14">
        <v>7</v>
      </c>
      <c r="M128" s="14"/>
      <c r="N128" s="14"/>
      <c r="O128" s="14">
        <v>1236125</v>
      </c>
      <c r="P128" s="33">
        <v>1236132</v>
      </c>
    </row>
    <row r="129" spans="1:16">
      <c r="A129" s="19" t="s">
        <v>44</v>
      </c>
      <c r="B129" s="12"/>
      <c r="C129" s="26" t="str">
        <f>SUM(C125:C128)</f>
        <v>0</v>
      </c>
      <c r="D129" s="15" t="str">
        <f>SUM(D125:D128)</f>
        <v>0</v>
      </c>
      <c r="E129" s="15" t="str">
        <f>SUM(E125:E128)</f>
        <v>0</v>
      </c>
      <c r="F129" s="15" t="str">
        <f>SUM(F125:F128)</f>
        <v>0</v>
      </c>
      <c r="G129" s="15" t="str">
        <f>SUM(G125:G128)</f>
        <v>0</v>
      </c>
      <c r="H129" s="15" t="str">
        <f>SUM(H125:H128)</f>
        <v>0</v>
      </c>
      <c r="I129" s="34" t="str">
        <f>SUM(I125:I128)</f>
        <v>0</v>
      </c>
      <c r="J129" s="12"/>
      <c r="K129" s="26" t="str">
        <f>SUM(K125:K128)</f>
        <v>0</v>
      </c>
      <c r="L129" s="15" t="str">
        <f>SUM(L125:L128)</f>
        <v>0</v>
      </c>
      <c r="M129" s="15" t="str">
        <f>SUM(M125:M128)</f>
        <v>0</v>
      </c>
      <c r="N129" s="15" t="str">
        <f>SUM(N125:N128)</f>
        <v>0</v>
      </c>
      <c r="O129" s="15" t="str">
        <f>SUM(O125:O128)</f>
        <v>0</v>
      </c>
      <c r="P129" s="34" t="str">
        <f>SUM(P125:P128)</f>
        <v>0</v>
      </c>
    </row>
    <row r="130" spans="1:16">
      <c r="A130" s="18"/>
      <c r="B130" s="12"/>
      <c r="C130" s="24"/>
      <c r="D130" s="12"/>
      <c r="E130" s="12"/>
      <c r="F130" s="12"/>
      <c r="G130" s="12"/>
      <c r="H130" s="12"/>
      <c r="I130" s="32"/>
      <c r="J130" s="12"/>
      <c r="K130" s="24"/>
      <c r="L130" s="12"/>
      <c r="M130" s="12"/>
      <c r="N130" s="12"/>
      <c r="O130" s="12"/>
      <c r="P130" s="32"/>
    </row>
    <row r="131" spans="1:16">
      <c r="A131" s="19" t="s">
        <v>68</v>
      </c>
      <c r="B131" s="12"/>
      <c r="C131" s="24"/>
      <c r="D131" s="12"/>
      <c r="E131" s="12"/>
      <c r="F131" s="12"/>
      <c r="G131" s="12"/>
      <c r="H131" s="12"/>
      <c r="I131" s="32"/>
      <c r="J131" s="12"/>
      <c r="K131" s="24"/>
      <c r="L131" s="12"/>
      <c r="M131" s="12"/>
      <c r="N131" s="12"/>
      <c r="O131" s="12"/>
      <c r="P131" s="32"/>
    </row>
    <row r="132" spans="1:16">
      <c r="A132" s="20" t="s">
        <v>40</v>
      </c>
      <c r="B132" s="12"/>
      <c r="C132" s="25"/>
      <c r="D132" s="14"/>
      <c r="E132" s="14"/>
      <c r="F132" s="14"/>
      <c r="G132" s="14"/>
      <c r="H132" s="14"/>
      <c r="I132" s="33"/>
      <c r="J132" s="12"/>
      <c r="K132" s="25"/>
      <c r="L132" s="14"/>
      <c r="M132" s="14"/>
      <c r="N132" s="14"/>
      <c r="O132" s="14"/>
      <c r="P132" s="33"/>
    </row>
    <row r="133" spans="1:16">
      <c r="A133" s="20" t="s">
        <v>41</v>
      </c>
      <c r="B133" s="12"/>
      <c r="C133" s="25"/>
      <c r="D133" s="14"/>
      <c r="E133" s="14"/>
      <c r="F133" s="14"/>
      <c r="G133" s="14"/>
      <c r="H133" s="14"/>
      <c r="I133" s="33"/>
      <c r="J133" s="12"/>
      <c r="K133" s="25"/>
      <c r="L133" s="14"/>
      <c r="M133" s="14"/>
      <c r="N133" s="14"/>
      <c r="O133" s="14"/>
      <c r="P133" s="33"/>
    </row>
    <row r="134" spans="1:16">
      <c r="A134" s="20" t="s">
        <v>42</v>
      </c>
      <c r="B134" s="12"/>
      <c r="C134" s="25"/>
      <c r="D134" s="14"/>
      <c r="E134" s="14"/>
      <c r="F134" s="14"/>
      <c r="G134" s="14"/>
      <c r="H134" s="14"/>
      <c r="I134" s="33"/>
      <c r="J134" s="12"/>
      <c r="K134" s="25"/>
      <c r="L134" s="14"/>
      <c r="M134" s="14"/>
      <c r="N134" s="14"/>
      <c r="O134" s="14"/>
      <c r="P134" s="33"/>
    </row>
    <row r="135" spans="1:16">
      <c r="A135" s="20" t="s">
        <v>43</v>
      </c>
      <c r="B135" s="12"/>
      <c r="C135" s="25"/>
      <c r="D135" s="14"/>
      <c r="E135" s="14"/>
      <c r="F135" s="14"/>
      <c r="G135" s="14"/>
      <c r="H135" s="14"/>
      <c r="I135" s="33"/>
      <c r="J135" s="12"/>
      <c r="K135" s="25"/>
      <c r="L135" s="14"/>
      <c r="M135" s="14"/>
      <c r="N135" s="14"/>
      <c r="O135" s="14"/>
      <c r="P135" s="33"/>
    </row>
    <row r="136" spans="1:16">
      <c r="A136" s="19" t="s">
        <v>44</v>
      </c>
      <c r="B136" s="12"/>
      <c r="C136" s="26" t="str">
        <f>SUM(C132:C135)</f>
        <v>0</v>
      </c>
      <c r="D136" s="15" t="str">
        <f>SUM(D132:D135)</f>
        <v>0</v>
      </c>
      <c r="E136" s="15" t="str">
        <f>SUM(E132:E135)</f>
        <v>0</v>
      </c>
      <c r="F136" s="15" t="str">
        <f>SUM(F132:F135)</f>
        <v>0</v>
      </c>
      <c r="G136" s="15" t="str">
        <f>SUM(G132:G135)</f>
        <v>0</v>
      </c>
      <c r="H136" s="15" t="str">
        <f>SUM(H132:H135)</f>
        <v>0</v>
      </c>
      <c r="I136" s="34" t="str">
        <f>SUM(I132:I135)</f>
        <v>0</v>
      </c>
      <c r="J136" s="12"/>
      <c r="K136" s="26" t="str">
        <f>SUM(K132:K135)</f>
        <v>0</v>
      </c>
      <c r="L136" s="15" t="str">
        <f>SUM(L132:L135)</f>
        <v>0</v>
      </c>
      <c r="M136" s="15" t="str">
        <f>SUM(M132:M135)</f>
        <v>0</v>
      </c>
      <c r="N136" s="15" t="str">
        <f>SUM(N132:N135)</f>
        <v>0</v>
      </c>
      <c r="O136" s="15" t="str">
        <f>SUM(O132:O135)</f>
        <v>0</v>
      </c>
      <c r="P136" s="34" t="str">
        <f>SUM(P132:P135)</f>
        <v>0</v>
      </c>
    </row>
    <row r="137" spans="1:16">
      <c r="A137" s="18"/>
      <c r="B137" s="12"/>
      <c r="C137" s="24"/>
      <c r="D137" s="12"/>
      <c r="E137" s="12"/>
      <c r="F137" s="12"/>
      <c r="G137" s="12"/>
      <c r="H137" s="12"/>
      <c r="I137" s="32"/>
      <c r="J137" s="12"/>
      <c r="K137" s="24"/>
      <c r="L137" s="12"/>
      <c r="M137" s="12"/>
      <c r="N137" s="12"/>
      <c r="O137" s="12"/>
      <c r="P137" s="32"/>
    </row>
    <row r="138" spans="1:16">
      <c r="A138" s="19" t="s">
        <v>69</v>
      </c>
      <c r="B138" s="12"/>
      <c r="C138" s="24"/>
      <c r="D138" s="12"/>
      <c r="E138" s="12"/>
      <c r="F138" s="12"/>
      <c r="G138" s="12"/>
      <c r="H138" s="12"/>
      <c r="I138" s="32"/>
      <c r="J138" s="12"/>
      <c r="K138" s="24"/>
      <c r="L138" s="12"/>
      <c r="M138" s="12"/>
      <c r="N138" s="12"/>
      <c r="O138" s="12"/>
      <c r="P138" s="32"/>
    </row>
    <row r="139" spans="1:16">
      <c r="A139" s="20" t="s">
        <v>40</v>
      </c>
      <c r="B139" s="12"/>
      <c r="C139" s="25"/>
      <c r="D139" s="14"/>
      <c r="E139" s="14"/>
      <c r="F139" s="14"/>
      <c r="G139" s="14"/>
      <c r="H139" s="14"/>
      <c r="I139" s="33"/>
      <c r="J139" s="12"/>
      <c r="K139" s="25"/>
      <c r="L139" s="14"/>
      <c r="M139" s="14"/>
      <c r="N139" s="14"/>
      <c r="O139" s="14"/>
      <c r="P139" s="33"/>
    </row>
    <row r="140" spans="1:16">
      <c r="A140" s="20" t="s">
        <v>41</v>
      </c>
      <c r="B140" s="12"/>
      <c r="C140" s="25"/>
      <c r="D140" s="14"/>
      <c r="E140" s="14"/>
      <c r="F140" s="14"/>
      <c r="G140" s="14"/>
      <c r="H140" s="14"/>
      <c r="I140" s="33"/>
      <c r="J140" s="12"/>
      <c r="K140" s="25"/>
      <c r="L140" s="14"/>
      <c r="M140" s="14"/>
      <c r="N140" s="14"/>
      <c r="O140" s="14"/>
      <c r="P140" s="33"/>
    </row>
    <row r="141" spans="1:16">
      <c r="A141" s="20" t="s">
        <v>42</v>
      </c>
      <c r="B141" s="12"/>
      <c r="C141" s="25"/>
      <c r="D141" s="14"/>
      <c r="E141" s="14"/>
      <c r="F141" s="14"/>
      <c r="G141" s="14"/>
      <c r="H141" s="14"/>
      <c r="I141" s="33"/>
      <c r="J141" s="12"/>
      <c r="K141" s="25"/>
      <c r="L141" s="14"/>
      <c r="M141" s="14"/>
      <c r="N141" s="14"/>
      <c r="O141" s="14"/>
      <c r="P141" s="33"/>
    </row>
    <row r="142" spans="1:16">
      <c r="A142" s="20" t="s">
        <v>43</v>
      </c>
      <c r="B142" s="12"/>
      <c r="C142" s="25"/>
      <c r="D142" s="14"/>
      <c r="E142" s="14"/>
      <c r="F142" s="14"/>
      <c r="G142" s="14"/>
      <c r="H142" s="14"/>
      <c r="I142" s="33"/>
      <c r="J142" s="12"/>
      <c r="K142" s="25"/>
      <c r="L142" s="14"/>
      <c r="M142" s="14"/>
      <c r="N142" s="14"/>
      <c r="O142" s="14"/>
      <c r="P142" s="33"/>
    </row>
    <row r="143" spans="1:16">
      <c r="A143" s="19" t="s">
        <v>44</v>
      </c>
      <c r="B143" s="12"/>
      <c r="C143" s="26" t="str">
        <f>SUM(C139:C142)</f>
        <v>0</v>
      </c>
      <c r="D143" s="15" t="str">
        <f>SUM(D139:D142)</f>
        <v>0</v>
      </c>
      <c r="E143" s="15" t="str">
        <f>SUM(E139:E142)</f>
        <v>0</v>
      </c>
      <c r="F143" s="15" t="str">
        <f>SUM(F139:F142)</f>
        <v>0</v>
      </c>
      <c r="G143" s="15" t="str">
        <f>SUM(G139:G142)</f>
        <v>0</v>
      </c>
      <c r="H143" s="15" t="str">
        <f>SUM(H139:H142)</f>
        <v>0</v>
      </c>
      <c r="I143" s="34" t="str">
        <f>SUM(I139:I142)</f>
        <v>0</v>
      </c>
      <c r="J143" s="12"/>
      <c r="K143" s="26" t="str">
        <f>SUM(K139:K142)</f>
        <v>0</v>
      </c>
      <c r="L143" s="15" t="str">
        <f>SUM(L139:L142)</f>
        <v>0</v>
      </c>
      <c r="M143" s="15" t="str">
        <f>SUM(M139:M142)</f>
        <v>0</v>
      </c>
      <c r="N143" s="15" t="str">
        <f>SUM(N139:N142)</f>
        <v>0</v>
      </c>
      <c r="O143" s="15" t="str">
        <f>SUM(O139:O142)</f>
        <v>0</v>
      </c>
      <c r="P143" s="34" t="str">
        <f>SUM(P139:P142)</f>
        <v>0</v>
      </c>
    </row>
    <row r="144" spans="1:16">
      <c r="A144" s="18"/>
      <c r="B144" s="12"/>
      <c r="C144" s="24"/>
      <c r="D144" s="12"/>
      <c r="E144" s="12"/>
      <c r="F144" s="12"/>
      <c r="G144" s="12"/>
      <c r="H144" s="12"/>
      <c r="I144" s="32"/>
      <c r="J144" s="12"/>
      <c r="K144" s="24"/>
      <c r="L144" s="12"/>
      <c r="M144" s="12"/>
      <c r="N144" s="12"/>
      <c r="O144" s="12"/>
      <c r="P144" s="32"/>
    </row>
    <row r="145" spans="1:16">
      <c r="A145" s="19" t="s">
        <v>70</v>
      </c>
      <c r="B145" s="12"/>
      <c r="C145" s="24"/>
      <c r="D145" s="12"/>
      <c r="E145" s="12"/>
      <c r="F145" s="12"/>
      <c r="G145" s="12"/>
      <c r="H145" s="12"/>
      <c r="I145" s="32"/>
      <c r="J145" s="12"/>
      <c r="K145" s="24"/>
      <c r="L145" s="12"/>
      <c r="M145" s="12"/>
      <c r="N145" s="12"/>
      <c r="O145" s="12"/>
      <c r="P145" s="32"/>
    </row>
    <row r="146" spans="1:16">
      <c r="A146" s="20" t="s">
        <v>40</v>
      </c>
      <c r="B146" s="12"/>
      <c r="C146" s="25"/>
      <c r="D146" s="14"/>
      <c r="E146" s="14"/>
      <c r="F146" s="14"/>
      <c r="G146" s="14"/>
      <c r="H146" s="14"/>
      <c r="I146" s="33"/>
      <c r="J146" s="12"/>
      <c r="K146" s="25"/>
      <c r="L146" s="14"/>
      <c r="M146" s="14"/>
      <c r="N146" s="14"/>
      <c r="O146" s="14"/>
      <c r="P146" s="33"/>
    </row>
    <row r="147" spans="1:16">
      <c r="A147" s="20" t="s">
        <v>41</v>
      </c>
      <c r="B147" s="12"/>
      <c r="C147" s="25"/>
      <c r="D147" s="14"/>
      <c r="E147" s="14"/>
      <c r="F147" s="14"/>
      <c r="G147" s="14"/>
      <c r="H147" s="14"/>
      <c r="I147" s="33"/>
      <c r="J147" s="12"/>
      <c r="K147" s="25"/>
      <c r="L147" s="14"/>
      <c r="M147" s="14"/>
      <c r="N147" s="14"/>
      <c r="O147" s="14"/>
      <c r="P147" s="33"/>
    </row>
    <row r="148" spans="1:16">
      <c r="A148" s="20" t="s">
        <v>42</v>
      </c>
      <c r="B148" s="12"/>
      <c r="C148" s="25"/>
      <c r="D148" s="14"/>
      <c r="E148" s="14"/>
      <c r="F148" s="14"/>
      <c r="G148" s="14"/>
      <c r="H148" s="14"/>
      <c r="I148" s="33"/>
      <c r="J148" s="12"/>
      <c r="K148" s="25"/>
      <c r="L148" s="14"/>
      <c r="M148" s="14"/>
      <c r="N148" s="14"/>
      <c r="O148" s="14"/>
      <c r="P148" s="33"/>
    </row>
    <row r="149" spans="1:16">
      <c r="A149" s="20" t="s">
        <v>43</v>
      </c>
      <c r="B149" s="12"/>
      <c r="C149" s="25"/>
      <c r="D149" s="14"/>
      <c r="E149" s="14"/>
      <c r="F149" s="14"/>
      <c r="G149" s="14"/>
      <c r="H149" s="14"/>
      <c r="I149" s="33"/>
      <c r="J149" s="12"/>
      <c r="K149" s="25"/>
      <c r="L149" s="14"/>
      <c r="M149" s="14"/>
      <c r="N149" s="14"/>
      <c r="O149" s="14"/>
      <c r="P149" s="33"/>
    </row>
    <row r="150" spans="1:16">
      <c r="A150" s="19" t="s">
        <v>44</v>
      </c>
      <c r="B150" s="12"/>
      <c r="C150" s="26" t="str">
        <f>SUM(C146:C149)</f>
        <v>0</v>
      </c>
      <c r="D150" s="15" t="str">
        <f>SUM(D146:D149)</f>
        <v>0</v>
      </c>
      <c r="E150" s="15" t="str">
        <f>SUM(E146:E149)</f>
        <v>0</v>
      </c>
      <c r="F150" s="15" t="str">
        <f>SUM(F146:F149)</f>
        <v>0</v>
      </c>
      <c r="G150" s="15" t="str">
        <f>SUM(G146:G149)</f>
        <v>0</v>
      </c>
      <c r="H150" s="15" t="str">
        <f>SUM(H146:H149)</f>
        <v>0</v>
      </c>
      <c r="I150" s="34" t="str">
        <f>SUM(I146:I149)</f>
        <v>0</v>
      </c>
      <c r="J150" s="12"/>
      <c r="K150" s="26" t="str">
        <f>SUM(K146:K149)</f>
        <v>0</v>
      </c>
      <c r="L150" s="15" t="str">
        <f>SUM(L146:L149)</f>
        <v>0</v>
      </c>
      <c r="M150" s="15" t="str">
        <f>SUM(M146:M149)</f>
        <v>0</v>
      </c>
      <c r="N150" s="15" t="str">
        <f>SUM(N146:N149)</f>
        <v>0</v>
      </c>
      <c r="O150" s="15" t="str">
        <f>SUM(O146:O149)</f>
        <v>0</v>
      </c>
      <c r="P150" s="34" t="str">
        <f>SUM(P146:P149)</f>
        <v>0</v>
      </c>
    </row>
    <row r="151" spans="1:16">
      <c r="A151" s="18"/>
      <c r="B151" s="12"/>
      <c r="C151" s="24"/>
      <c r="D151" s="12"/>
      <c r="E151" s="12"/>
      <c r="F151" s="12"/>
      <c r="G151" s="12"/>
      <c r="H151" s="12"/>
      <c r="I151" s="32"/>
      <c r="J151" s="12"/>
      <c r="K151" s="24"/>
      <c r="L151" s="12"/>
      <c r="M151" s="12"/>
      <c r="N151" s="12"/>
      <c r="O151" s="12"/>
      <c r="P151" s="32"/>
    </row>
    <row r="152" spans="1:16">
      <c r="A152" s="21" t="s">
        <v>71</v>
      </c>
      <c r="B152" s="13"/>
      <c r="C152" s="27" t="str">
        <f>C12+C19+C26+C33+C40+C47+C54+C61+C68+C75+C82+C89+C96+C101+C108+C115+C122+C129+C136+C143+C150</f>
        <v>0</v>
      </c>
      <c r="D152" s="16" t="str">
        <f>D12+D19+D26+D33+D40+D47+D54+D61+D68+D75+D82+D89+D96+D101+D108+D115+D122+D129+D136+D143+D150</f>
        <v>0</v>
      </c>
      <c r="E152" s="16" t="str">
        <f>E12+E19+E26+E33+E40+E47+E54+E61+E68+E75+E82+E89+E96+E101+E108+E115+E122+E129+E136+E143+E150</f>
        <v>0</v>
      </c>
      <c r="F152" s="16" t="str">
        <f>F12+F19+F26+F33+F40+F47+F54+F61+F68+F75+F82+F89+F96+F101+F108+F115+F122+F129+F136+F143+F150</f>
        <v>0</v>
      </c>
      <c r="G152" s="16" t="str">
        <f>G12+G19+G26+G33+G40+G47+G54+G61+G68+G75+G82+G89+G96+G101+G108+G115+G122+G129+G136+G143+G150</f>
        <v>0</v>
      </c>
      <c r="H152" s="16" t="str">
        <f>H12+H19+H26+H33+H40+H47+H54+H61+H68+H75+H82+H89+H96+H101+H108+H115+H122+H129+H136+H143+H150</f>
        <v>0</v>
      </c>
      <c r="I152" s="35" t="str">
        <f>I12+I19+I26+I33+I40+I47+I54+I61+I68+I75+I82+I89+I96+I101+I108+I115+I122+I129+I136+I143+I150</f>
        <v>0</v>
      </c>
      <c r="J152" s="13"/>
      <c r="K152" s="27" t="str">
        <f>K12+K19+K26+K33+K40+K47+K54+K61+K68+K75+K82+K89+K96+K101+K108+K115+K122+K129+K136+K143+K150</f>
        <v>0</v>
      </c>
      <c r="L152" s="16" t="str">
        <f>L12+L19+L26+L33+L40+L47+L54+L61+L68+L75+L82+L89+L96+L101+L108+L115+L122+L129+L136+L143+L150</f>
        <v>0</v>
      </c>
      <c r="M152" s="16" t="str">
        <f>M12+M19+M26+M33+M40+M47+M54+M61+M68+M75+M82+M89+M96+M101+M108+M115+M122+M129+M136+M143+M150</f>
        <v>0</v>
      </c>
      <c r="N152" s="16" t="str">
        <f>N12+N19+N26+N33+N40+N47+N54+N61+N68+N75+N82+N89+N96+N101+N108+N115+N122+N129+N136+N143+N150</f>
        <v>0</v>
      </c>
      <c r="O152" s="16" t="str">
        <f>O12+O19+O26+O33+O40+O47+O54+O61+O68+O75+O82+O89+O96+O101+O108+O115+O122+O129+O136+O143+O150</f>
        <v>0</v>
      </c>
      <c r="P152" s="35" t="str">
        <f>P12+P19+P26+P33+P40+P47+P54+P61+P68+P75+P82+P89+P96+P101+P108+P115+P122+P129+P136+P143+P150</f>
        <v>0</v>
      </c>
    </row>
    <row r="153" spans="1:16">
      <c r="A153" s="18"/>
      <c r="B153" s="12"/>
      <c r="C153" s="24"/>
      <c r="D153" s="12"/>
      <c r="E153" s="12"/>
      <c r="F153" s="12"/>
      <c r="G153" s="12"/>
      <c r="H153" s="12"/>
      <c r="I153" s="32"/>
      <c r="J153" s="12"/>
      <c r="K153" s="24"/>
      <c r="L153" s="12"/>
      <c r="M153" s="12"/>
      <c r="N153" s="12"/>
      <c r="O153" s="12"/>
      <c r="P153" s="32"/>
    </row>
    <row r="154" spans="1:16">
      <c r="A154" s="19" t="s">
        <v>72</v>
      </c>
      <c r="B154" s="12"/>
      <c r="C154" s="24"/>
      <c r="D154" s="12"/>
      <c r="E154" s="12"/>
      <c r="F154" s="12"/>
      <c r="G154" s="12"/>
      <c r="H154" s="12"/>
      <c r="I154" s="32"/>
      <c r="J154" s="12"/>
      <c r="K154" s="24"/>
      <c r="L154" s="12"/>
      <c r="M154" s="12"/>
      <c r="N154" s="12"/>
      <c r="O154" s="12"/>
      <c r="P154" s="32"/>
    </row>
    <row r="155" spans="1:16">
      <c r="A155" s="20" t="s">
        <v>62</v>
      </c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12"/>
      <c r="N155" s="12"/>
      <c r="O155" s="12"/>
      <c r="P155" s="32"/>
    </row>
    <row r="156" spans="1:16">
      <c r="A156" s="20" t="s">
        <v>73</v>
      </c>
      <c r="B156" s="12"/>
      <c r="C156" s="24"/>
      <c r="D156" s="12"/>
      <c r="E156" s="12"/>
      <c r="F156" s="12"/>
      <c r="G156" s="12"/>
      <c r="H156" s="12"/>
      <c r="I156" s="32"/>
      <c r="J156" s="12"/>
      <c r="K156" s="24"/>
      <c r="L156" s="12"/>
      <c r="M156" s="12"/>
      <c r="N156" s="12"/>
      <c r="O156" s="12"/>
      <c r="P156" s="32"/>
    </row>
    <row r="157" spans="1:16">
      <c r="A157" s="20" t="s">
        <v>74</v>
      </c>
      <c r="B157" s="12"/>
      <c r="C157" s="24"/>
      <c r="D157" s="12"/>
      <c r="E157" s="12"/>
      <c r="F157" s="12"/>
      <c r="G157" s="12"/>
      <c r="H157" s="12"/>
      <c r="I157" s="32"/>
      <c r="J157" s="12"/>
      <c r="K157" s="24"/>
      <c r="L157" s="12"/>
      <c r="M157" s="12"/>
      <c r="N157" s="12"/>
      <c r="O157" s="12"/>
      <c r="P157" s="32"/>
    </row>
    <row r="158" spans="1:16">
      <c r="A158" s="20" t="s">
        <v>75</v>
      </c>
      <c r="B158" s="12"/>
      <c r="C158" s="24"/>
      <c r="D158" s="12"/>
      <c r="E158" s="12"/>
      <c r="F158" s="12"/>
      <c r="G158" s="12"/>
      <c r="H158" s="12"/>
      <c r="I158" s="32"/>
      <c r="J158" s="12"/>
      <c r="K158" s="24"/>
      <c r="L158" s="12"/>
      <c r="M158" s="12"/>
      <c r="N158" s="12"/>
      <c r="O158" s="12"/>
      <c r="P158" s="32"/>
    </row>
    <row r="159" spans="1:16">
      <c r="A159" s="19" t="s">
        <v>44</v>
      </c>
      <c r="B159" s="12"/>
      <c r="C159" s="26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34" t="str">
        <f>SUM(I155:I158)</f>
        <v>0</v>
      </c>
      <c r="J159" s="12"/>
      <c r="K159" s="26" t="str">
        <f>SUM(K155:K158)</f>
        <v>0</v>
      </c>
      <c r="L159" s="15" t="str">
        <f>SUM(L155:L158)</f>
        <v>0</v>
      </c>
      <c r="M159" s="15" t="str">
        <f>SUM(M155:M158)</f>
        <v>0</v>
      </c>
      <c r="N159" s="15" t="str">
        <f>SUM(N155:N158)</f>
        <v>0</v>
      </c>
      <c r="O159" s="15" t="str">
        <f>SUM(O155:O158)</f>
        <v>0</v>
      </c>
      <c r="P159" s="34" t="str">
        <f>SUM(P155:P158)</f>
        <v>0</v>
      </c>
    </row>
    <row r="160" spans="1:16">
      <c r="A160" s="18"/>
      <c r="B160" s="12"/>
      <c r="C160" s="24"/>
      <c r="D160" s="12"/>
      <c r="E160" s="12"/>
      <c r="F160" s="12"/>
      <c r="G160" s="12"/>
      <c r="H160" s="12"/>
      <c r="I160" s="32"/>
      <c r="J160" s="12"/>
      <c r="K160" s="24"/>
      <c r="L160" s="12"/>
      <c r="M160" s="12"/>
      <c r="N160" s="12"/>
      <c r="O160" s="12"/>
      <c r="P160" s="32"/>
    </row>
    <row r="161" spans="1:16">
      <c r="A161" s="19" t="s">
        <v>76</v>
      </c>
      <c r="B161" s="12"/>
      <c r="C161" s="24"/>
      <c r="D161" s="12"/>
      <c r="E161" s="12"/>
      <c r="F161" s="12"/>
      <c r="G161" s="12"/>
      <c r="H161" s="12"/>
      <c r="I161" s="32"/>
      <c r="J161" s="12"/>
      <c r="K161" s="24"/>
      <c r="L161" s="12"/>
      <c r="M161" s="12"/>
      <c r="N161" s="12"/>
      <c r="O161" s="12"/>
      <c r="P161" s="32"/>
    </row>
    <row r="162" spans="1:16">
      <c r="A162" s="20" t="s">
        <v>40</v>
      </c>
      <c r="B162" s="12"/>
      <c r="C162" s="25"/>
      <c r="D162" s="14"/>
      <c r="E162" s="14"/>
      <c r="F162" s="14"/>
      <c r="G162" s="14"/>
      <c r="H162" s="14"/>
      <c r="I162" s="33"/>
      <c r="J162" s="12"/>
      <c r="K162" s="25"/>
      <c r="L162" s="14"/>
      <c r="M162" s="14"/>
      <c r="N162" s="14"/>
      <c r="O162" s="14"/>
      <c r="P162" s="33"/>
    </row>
    <row r="163" spans="1:16">
      <c r="A163" s="20" t="s">
        <v>41</v>
      </c>
      <c r="B163" s="12"/>
      <c r="C163" s="25"/>
      <c r="D163" s="14"/>
      <c r="E163" s="14"/>
      <c r="F163" s="14"/>
      <c r="G163" s="14"/>
      <c r="H163" s="14"/>
      <c r="I163" s="33"/>
      <c r="J163" s="12"/>
      <c r="K163" s="25"/>
      <c r="L163" s="14"/>
      <c r="M163" s="14"/>
      <c r="N163" s="14"/>
      <c r="O163" s="14"/>
      <c r="P163" s="33"/>
    </row>
    <row r="164" spans="1:16">
      <c r="A164" s="20" t="s">
        <v>42</v>
      </c>
      <c r="B164" s="12"/>
      <c r="C164" s="25"/>
      <c r="D164" s="14"/>
      <c r="E164" s="14"/>
      <c r="F164" s="14"/>
      <c r="G164" s="14"/>
      <c r="H164" s="14"/>
      <c r="I164" s="33"/>
      <c r="J164" s="12"/>
      <c r="K164" s="25"/>
      <c r="L164" s="14"/>
      <c r="M164" s="14"/>
      <c r="N164" s="14"/>
      <c r="O164" s="14"/>
      <c r="P164" s="33"/>
    </row>
    <row r="165" spans="1:16">
      <c r="A165" s="20" t="s">
        <v>43</v>
      </c>
      <c r="B165" s="12"/>
      <c r="C165" s="25"/>
      <c r="D165" s="14"/>
      <c r="E165" s="14"/>
      <c r="F165" s="14"/>
      <c r="G165" s="14"/>
      <c r="H165" s="14"/>
      <c r="I165" s="33"/>
      <c r="J165" s="12"/>
      <c r="K165" s="25"/>
      <c r="L165" s="14"/>
      <c r="M165" s="14"/>
      <c r="N165" s="14"/>
      <c r="O165" s="14"/>
      <c r="P165" s="33"/>
    </row>
    <row r="166" spans="1:16">
      <c r="A166" s="19" t="s">
        <v>44</v>
      </c>
      <c r="B166" s="12"/>
      <c r="C166" s="26" t="str">
        <f>SUM(C162:C165)</f>
        <v>0</v>
      </c>
      <c r="D166" s="15" t="str">
        <f>SUM(D162:D165)</f>
        <v>0</v>
      </c>
      <c r="E166" s="15" t="str">
        <f>SUM(E162:E165)</f>
        <v>0</v>
      </c>
      <c r="F166" s="15" t="str">
        <f>SUM(F162:F165)</f>
        <v>0</v>
      </c>
      <c r="G166" s="15" t="str">
        <f>SUM(G162:G165)</f>
        <v>0</v>
      </c>
      <c r="H166" s="15" t="str">
        <f>SUM(H162:H165)</f>
        <v>0</v>
      </c>
      <c r="I166" s="34" t="str">
        <f>SUM(I162:I165)</f>
        <v>0</v>
      </c>
      <c r="J166" s="12"/>
      <c r="K166" s="26" t="str">
        <f>SUM(K162:K165)</f>
        <v>0</v>
      </c>
      <c r="L166" s="15" t="str">
        <f>SUM(L162:L165)</f>
        <v>0</v>
      </c>
      <c r="M166" s="15" t="str">
        <f>SUM(M162:M165)</f>
        <v>0</v>
      </c>
      <c r="N166" s="15" t="str">
        <f>SUM(N162:N165)</f>
        <v>0</v>
      </c>
      <c r="O166" s="15" t="str">
        <f>SUM(O162:O165)</f>
        <v>0</v>
      </c>
      <c r="P166" s="34" t="str">
        <f>SUM(P162:P165)</f>
        <v>0</v>
      </c>
    </row>
    <row r="167" spans="1:16">
      <c r="A167" s="18"/>
      <c r="B167" s="12"/>
      <c r="C167" s="24"/>
      <c r="D167" s="12"/>
      <c r="E167" s="12"/>
      <c r="F167" s="12"/>
      <c r="G167" s="12"/>
      <c r="H167" s="12"/>
      <c r="I167" s="32"/>
      <c r="J167" s="12"/>
      <c r="K167" s="24"/>
      <c r="L167" s="12"/>
      <c r="M167" s="12"/>
      <c r="N167" s="12"/>
      <c r="O167" s="12"/>
      <c r="P167" s="32"/>
    </row>
    <row r="168" spans="1:16">
      <c r="A168" s="19" t="s">
        <v>77</v>
      </c>
      <c r="B168" s="12"/>
      <c r="C168" s="24"/>
      <c r="D168" s="12"/>
      <c r="E168" s="12"/>
      <c r="F168" s="12"/>
      <c r="G168" s="12"/>
      <c r="H168" s="12"/>
      <c r="I168" s="32"/>
      <c r="J168" s="12"/>
      <c r="K168" s="24"/>
      <c r="L168" s="12"/>
      <c r="M168" s="12"/>
      <c r="N168" s="12"/>
      <c r="O168" s="12"/>
      <c r="P168" s="32"/>
    </row>
    <row r="169" spans="1:16">
      <c r="A169" s="20" t="s">
        <v>47</v>
      </c>
      <c r="B169" s="12"/>
      <c r="C169" s="24"/>
      <c r="D169" s="12"/>
      <c r="E169" s="12"/>
      <c r="F169" s="12"/>
      <c r="G169" s="12"/>
      <c r="H169" s="12"/>
      <c r="I169" s="32"/>
      <c r="J169" s="12"/>
      <c r="K169" s="24"/>
      <c r="L169" s="12"/>
      <c r="M169" s="12"/>
      <c r="N169" s="12"/>
      <c r="O169" s="12"/>
      <c r="P169" s="32"/>
    </row>
    <row r="170" spans="1:16">
      <c r="A170" s="20" t="s">
        <v>48</v>
      </c>
      <c r="B170" s="12"/>
      <c r="C170" s="24"/>
      <c r="D170" s="12"/>
      <c r="E170" s="12"/>
      <c r="F170" s="12"/>
      <c r="G170" s="12"/>
      <c r="H170" s="12"/>
      <c r="I170" s="32"/>
      <c r="J170" s="12"/>
      <c r="K170" s="24"/>
      <c r="L170" s="12"/>
      <c r="M170" s="12"/>
      <c r="N170" s="12"/>
      <c r="O170" s="12"/>
      <c r="P170" s="32"/>
    </row>
    <row r="171" spans="1:16">
      <c r="A171" s="20" t="s">
        <v>49</v>
      </c>
      <c r="B171" s="12"/>
      <c r="C171" s="24"/>
      <c r="D171" s="12"/>
      <c r="E171" s="12"/>
      <c r="F171" s="12"/>
      <c r="G171" s="12"/>
      <c r="H171" s="12"/>
      <c r="I171" s="32"/>
      <c r="J171" s="12"/>
      <c r="K171" s="24"/>
      <c r="L171" s="12"/>
      <c r="M171" s="12"/>
      <c r="N171" s="12"/>
      <c r="O171" s="12"/>
      <c r="P171" s="32"/>
    </row>
    <row r="172" spans="1:16">
      <c r="A172" s="20" t="s">
        <v>50</v>
      </c>
      <c r="B172" s="12"/>
      <c r="C172" s="24"/>
      <c r="D172" s="12"/>
      <c r="E172" s="12"/>
      <c r="F172" s="12"/>
      <c r="G172" s="12"/>
      <c r="H172" s="12"/>
      <c r="I172" s="32"/>
      <c r="J172" s="12"/>
      <c r="K172" s="24"/>
      <c r="L172" s="12"/>
      <c r="M172" s="12"/>
      <c r="N172" s="12"/>
      <c r="O172" s="12"/>
      <c r="P172" s="32"/>
    </row>
    <row r="173" spans="1:16">
      <c r="A173" s="19" t="s">
        <v>44</v>
      </c>
      <c r="B173" s="12"/>
      <c r="C173" s="26" t="str">
        <f>SUM(C169:C172)</f>
        <v>0</v>
      </c>
      <c r="D173" s="15" t="str">
        <f>SUM(D169:D172)</f>
        <v>0</v>
      </c>
      <c r="E173" s="15" t="str">
        <f>SUM(E169:E172)</f>
        <v>0</v>
      </c>
      <c r="F173" s="15" t="str">
        <f>SUM(F169:F172)</f>
        <v>0</v>
      </c>
      <c r="G173" s="15" t="str">
        <f>SUM(G169:G172)</f>
        <v>0</v>
      </c>
      <c r="H173" s="15" t="str">
        <f>SUM(H169:H172)</f>
        <v>0</v>
      </c>
      <c r="I173" s="34" t="str">
        <f>SUM(I169:I172)</f>
        <v>0</v>
      </c>
      <c r="J173" s="12"/>
      <c r="K173" s="26" t="str">
        <f>SUM(K169:K172)</f>
        <v>0</v>
      </c>
      <c r="L173" s="15" t="str">
        <f>SUM(L169:L172)</f>
        <v>0</v>
      </c>
      <c r="M173" s="15" t="str">
        <f>SUM(M169:M172)</f>
        <v>0</v>
      </c>
      <c r="N173" s="15" t="str">
        <f>SUM(N169:N172)</f>
        <v>0</v>
      </c>
      <c r="O173" s="15" t="str">
        <f>SUM(O169:O172)</f>
        <v>0</v>
      </c>
      <c r="P173" s="34" t="str">
        <f>SUM(P169:P172)</f>
        <v>0</v>
      </c>
    </row>
    <row r="174" spans="1:16">
      <c r="A174" s="18"/>
      <c r="B174" s="12"/>
      <c r="C174" s="24"/>
      <c r="D174" s="12"/>
      <c r="E174" s="12"/>
      <c r="F174" s="12"/>
      <c r="G174" s="12"/>
      <c r="H174" s="12"/>
      <c r="I174" s="32"/>
      <c r="J174" s="12"/>
      <c r="K174" s="24"/>
      <c r="L174" s="12"/>
      <c r="M174" s="12"/>
      <c r="N174" s="12"/>
      <c r="O174" s="12"/>
      <c r="P174" s="32"/>
    </row>
    <row r="175" spans="1:16">
      <c r="A175" s="19" t="s">
        <v>78</v>
      </c>
      <c r="B175" s="12"/>
      <c r="C175" s="24"/>
      <c r="D175" s="12"/>
      <c r="E175" s="12"/>
      <c r="F175" s="12"/>
      <c r="G175" s="12"/>
      <c r="H175" s="12"/>
      <c r="I175" s="32"/>
      <c r="J175" s="12"/>
      <c r="K175" s="24"/>
      <c r="L175" s="12"/>
      <c r="M175" s="12"/>
      <c r="N175" s="12"/>
      <c r="O175" s="12"/>
      <c r="P175" s="32"/>
    </row>
    <row r="176" spans="1:16">
      <c r="A176" s="20" t="s">
        <v>42</v>
      </c>
      <c r="B176" s="12"/>
      <c r="C176" s="25">
        <v>0</v>
      </c>
      <c r="D176" s="14">
        <v>0</v>
      </c>
      <c r="E176" s="14">
        <v>0</v>
      </c>
      <c r="F176" s="14">
        <v>0</v>
      </c>
      <c r="G176" s="14">
        <v>159695</v>
      </c>
      <c r="H176" s="14">
        <v>0</v>
      </c>
      <c r="I176" s="33">
        <v>159695</v>
      </c>
      <c r="J176" s="12"/>
      <c r="K176" s="25">
        <v>156426</v>
      </c>
      <c r="L176" s="14">
        <v>0</v>
      </c>
      <c r="M176" s="14">
        <v>0</v>
      </c>
      <c r="N176" s="14">
        <v>0</v>
      </c>
      <c r="O176" s="14">
        <v>25388</v>
      </c>
      <c r="P176" s="33">
        <v>181814</v>
      </c>
    </row>
    <row r="177" spans="1:16">
      <c r="A177" s="20" t="s">
        <v>43</v>
      </c>
      <c r="B177" s="12"/>
      <c r="C177" s="25">
        <v>0</v>
      </c>
      <c r="D177" s="14">
        <v>0</v>
      </c>
      <c r="E177" s="14">
        <v>0</v>
      </c>
      <c r="F177" s="14">
        <v>0</v>
      </c>
      <c r="G177" s="14">
        <v>242551</v>
      </c>
      <c r="H177" s="14">
        <v>0</v>
      </c>
      <c r="I177" s="33">
        <v>242551</v>
      </c>
      <c r="J177" s="12"/>
      <c r="K177" s="25">
        <v>156426</v>
      </c>
      <c r="L177" s="14">
        <v>0</v>
      </c>
      <c r="M177" s="14">
        <v>0</v>
      </c>
      <c r="N177" s="14">
        <v>0</v>
      </c>
      <c r="O177" s="14">
        <v>25316</v>
      </c>
      <c r="P177" s="33">
        <v>181742</v>
      </c>
    </row>
    <row r="178" spans="1:16">
      <c r="A178" s="19" t="s">
        <v>44</v>
      </c>
      <c r="B178" s="12"/>
      <c r="C178" s="26" t="str">
        <f>SUM(C176:C177)</f>
        <v>0</v>
      </c>
      <c r="D178" s="15" t="str">
        <f>SUM(D176:D177)</f>
        <v>0</v>
      </c>
      <c r="E178" s="15" t="str">
        <f>SUM(E176:E177)</f>
        <v>0</v>
      </c>
      <c r="F178" s="15" t="str">
        <f>SUM(F176:F177)</f>
        <v>0</v>
      </c>
      <c r="G178" s="15" t="str">
        <f>SUM(G176:G177)</f>
        <v>0</v>
      </c>
      <c r="H178" s="15" t="str">
        <f>SUM(H176:H177)</f>
        <v>0</v>
      </c>
      <c r="I178" s="34" t="str">
        <f>SUM(I176:I177)</f>
        <v>0</v>
      </c>
      <c r="J178" s="12"/>
      <c r="K178" s="26" t="str">
        <f>SUM(K176:K177)</f>
        <v>0</v>
      </c>
      <c r="L178" s="15" t="str">
        <f>SUM(L176:L177)</f>
        <v>0</v>
      </c>
      <c r="M178" s="15" t="str">
        <f>SUM(M176:M177)</f>
        <v>0</v>
      </c>
      <c r="N178" s="15" t="str">
        <f>SUM(N176:N177)</f>
        <v>0</v>
      </c>
      <c r="O178" s="15" t="str">
        <f>SUM(O176:O177)</f>
        <v>0</v>
      </c>
      <c r="P178" s="34" t="str">
        <f>SUM(P176:P177)</f>
        <v>0</v>
      </c>
    </row>
    <row r="179" spans="1:16">
      <c r="A179" s="18"/>
      <c r="B179" s="12"/>
      <c r="C179" s="24"/>
      <c r="D179" s="12"/>
      <c r="E179" s="12"/>
      <c r="F179" s="12"/>
      <c r="G179" s="12"/>
      <c r="H179" s="12"/>
      <c r="I179" s="32"/>
      <c r="J179" s="12"/>
      <c r="K179" s="24"/>
      <c r="L179" s="12"/>
      <c r="M179" s="12"/>
      <c r="N179" s="12"/>
      <c r="O179" s="12"/>
      <c r="P179" s="32"/>
    </row>
    <row r="180" spans="1:16">
      <c r="A180" s="19" t="s">
        <v>79</v>
      </c>
      <c r="B180" s="12"/>
      <c r="C180" s="24"/>
      <c r="D180" s="12"/>
      <c r="E180" s="12"/>
      <c r="F180" s="12"/>
      <c r="G180" s="12"/>
      <c r="H180" s="12"/>
      <c r="I180" s="32"/>
      <c r="J180" s="12"/>
      <c r="K180" s="24"/>
      <c r="L180" s="12"/>
      <c r="M180" s="12"/>
      <c r="N180" s="12"/>
      <c r="O180" s="12"/>
      <c r="P180" s="32"/>
    </row>
    <row r="181" spans="1:16">
      <c r="A181" s="20" t="s">
        <v>40</v>
      </c>
      <c r="B181" s="12"/>
      <c r="C181" s="25"/>
      <c r="D181" s="14"/>
      <c r="E181" s="14"/>
      <c r="F181" s="14"/>
      <c r="G181" s="14"/>
      <c r="H181" s="14"/>
      <c r="I181" s="33"/>
      <c r="J181" s="12"/>
      <c r="K181" s="25"/>
      <c r="L181" s="14"/>
      <c r="M181" s="14"/>
      <c r="N181" s="14"/>
      <c r="O181" s="14"/>
      <c r="P181" s="33"/>
    </row>
    <row r="182" spans="1:16">
      <c r="A182" s="20" t="s">
        <v>41</v>
      </c>
      <c r="B182" s="12"/>
      <c r="C182" s="25"/>
      <c r="D182" s="14"/>
      <c r="E182" s="14"/>
      <c r="F182" s="14"/>
      <c r="G182" s="14"/>
      <c r="H182" s="14"/>
      <c r="I182" s="33"/>
      <c r="J182" s="12"/>
      <c r="K182" s="25"/>
      <c r="L182" s="14"/>
      <c r="M182" s="14"/>
      <c r="N182" s="14"/>
      <c r="O182" s="14"/>
      <c r="P182" s="33"/>
    </row>
    <row r="183" spans="1:16">
      <c r="A183" s="20" t="s">
        <v>42</v>
      </c>
      <c r="B183" s="12"/>
      <c r="C183" s="25"/>
      <c r="D183" s="14"/>
      <c r="E183" s="14"/>
      <c r="F183" s="14"/>
      <c r="G183" s="14"/>
      <c r="H183" s="14"/>
      <c r="I183" s="33"/>
      <c r="J183" s="12"/>
      <c r="K183" s="25"/>
      <c r="L183" s="14">
        <v>734.85</v>
      </c>
      <c r="M183" s="14"/>
      <c r="N183" s="14"/>
      <c r="O183" s="14"/>
      <c r="P183" s="33">
        <v>734.85</v>
      </c>
    </row>
    <row r="184" spans="1:16">
      <c r="A184" s="20" t="s">
        <v>43</v>
      </c>
      <c r="B184" s="12"/>
      <c r="C184" s="25"/>
      <c r="D184" s="14"/>
      <c r="E184" s="14"/>
      <c r="F184" s="14"/>
      <c r="G184" s="14"/>
      <c r="H184" s="14"/>
      <c r="I184" s="33"/>
      <c r="J184" s="12"/>
      <c r="K184" s="25"/>
      <c r="L184" s="14"/>
      <c r="M184" s="14"/>
      <c r="N184" s="14"/>
      <c r="O184" s="14"/>
      <c r="P184" s="33"/>
    </row>
    <row r="185" spans="1:16">
      <c r="A185" s="19" t="s">
        <v>44</v>
      </c>
      <c r="B185" s="12"/>
      <c r="C185" s="26" t="str">
        <f>SUM(C181:C184)</f>
        <v>0</v>
      </c>
      <c r="D185" s="15" t="str">
        <f>SUM(D181:D184)</f>
        <v>0</v>
      </c>
      <c r="E185" s="15" t="str">
        <f>SUM(E181:E184)</f>
        <v>0</v>
      </c>
      <c r="F185" s="15" t="str">
        <f>SUM(F181:F184)</f>
        <v>0</v>
      </c>
      <c r="G185" s="15" t="str">
        <f>SUM(G181:G184)</f>
        <v>0</v>
      </c>
      <c r="H185" s="15" t="str">
        <f>SUM(H181:H184)</f>
        <v>0</v>
      </c>
      <c r="I185" s="34" t="str">
        <f>SUM(I181:I184)</f>
        <v>0</v>
      </c>
      <c r="J185" s="12"/>
      <c r="K185" s="26" t="str">
        <f>SUM(K181:K184)</f>
        <v>0</v>
      </c>
      <c r="L185" s="15" t="str">
        <f>SUM(L181:L184)</f>
        <v>0</v>
      </c>
      <c r="M185" s="15" t="str">
        <f>SUM(M181:M184)</f>
        <v>0</v>
      </c>
      <c r="N185" s="15" t="str">
        <f>SUM(N181:N184)</f>
        <v>0</v>
      </c>
      <c r="O185" s="15" t="str">
        <f>SUM(O181:O184)</f>
        <v>0</v>
      </c>
      <c r="P185" s="34" t="str">
        <f>SUM(P181:P184)</f>
        <v>0</v>
      </c>
    </row>
    <row r="186" spans="1:16">
      <c r="A186" s="18"/>
      <c r="B186" s="12"/>
      <c r="C186" s="24"/>
      <c r="D186" s="12"/>
      <c r="E186" s="12"/>
      <c r="F186" s="12"/>
      <c r="G186" s="12"/>
      <c r="H186" s="12"/>
      <c r="I186" s="32"/>
      <c r="J186" s="12"/>
      <c r="K186" s="24"/>
      <c r="L186" s="12"/>
      <c r="M186" s="12"/>
      <c r="N186" s="12"/>
      <c r="O186" s="12"/>
      <c r="P186" s="32"/>
    </row>
    <row r="187" spans="1:16">
      <c r="A187" s="19" t="s">
        <v>80</v>
      </c>
      <c r="B187" s="12"/>
      <c r="C187" s="24"/>
      <c r="D187" s="12"/>
      <c r="E187" s="12"/>
      <c r="F187" s="12"/>
      <c r="G187" s="12"/>
      <c r="H187" s="12"/>
      <c r="I187" s="32"/>
      <c r="J187" s="12"/>
      <c r="K187" s="24"/>
      <c r="L187" s="12"/>
      <c r="M187" s="12"/>
      <c r="N187" s="12"/>
      <c r="O187" s="12"/>
      <c r="P187" s="32"/>
    </row>
    <row r="188" spans="1:16">
      <c r="A188" s="20" t="s">
        <v>40</v>
      </c>
      <c r="B188" s="12"/>
      <c r="C188" s="25"/>
      <c r="D188" s="14"/>
      <c r="E188" s="14"/>
      <c r="F188" s="14"/>
      <c r="G188" s="14"/>
      <c r="H188" s="14"/>
      <c r="I188" s="33"/>
      <c r="J188" s="12"/>
      <c r="K188" s="25"/>
      <c r="L188" s="14"/>
      <c r="M188" s="14"/>
      <c r="N188" s="14">
        <v>16835</v>
      </c>
      <c r="O188" s="14"/>
      <c r="P188" s="33">
        <v>16835</v>
      </c>
    </row>
    <row r="189" spans="1:16">
      <c r="A189" s="20" t="s">
        <v>41</v>
      </c>
      <c r="B189" s="12"/>
      <c r="C189" s="25"/>
      <c r="D189" s="14"/>
      <c r="E189" s="14"/>
      <c r="F189" s="14"/>
      <c r="G189" s="14"/>
      <c r="H189" s="14"/>
      <c r="I189" s="33"/>
      <c r="J189" s="12"/>
      <c r="K189" s="25"/>
      <c r="L189" s="14"/>
      <c r="M189" s="14"/>
      <c r="N189" s="14"/>
      <c r="O189" s="14"/>
      <c r="P189" s="33"/>
    </row>
    <row r="190" spans="1:16">
      <c r="A190" s="20" t="s">
        <v>42</v>
      </c>
      <c r="B190" s="12"/>
      <c r="C190" s="25"/>
      <c r="D190" s="14"/>
      <c r="E190" s="14"/>
      <c r="F190" s="14"/>
      <c r="G190" s="14"/>
      <c r="H190" s="14"/>
      <c r="I190" s="33"/>
      <c r="J190" s="12"/>
      <c r="K190" s="25"/>
      <c r="L190" s="14"/>
      <c r="M190" s="14"/>
      <c r="N190" s="14"/>
      <c r="O190" s="14"/>
      <c r="P190" s="33"/>
    </row>
    <row r="191" spans="1:16">
      <c r="A191" s="20" t="s">
        <v>43</v>
      </c>
      <c r="B191" s="12"/>
      <c r="C191" s="25"/>
      <c r="D191" s="14"/>
      <c r="E191" s="14"/>
      <c r="F191" s="14"/>
      <c r="G191" s="14"/>
      <c r="H191" s="14"/>
      <c r="I191" s="33"/>
      <c r="J191" s="12"/>
      <c r="K191" s="25"/>
      <c r="L191" s="14"/>
      <c r="M191" s="14"/>
      <c r="N191" s="14">
        <v>136883</v>
      </c>
      <c r="O191" s="14"/>
      <c r="P191" s="33">
        <v>136883</v>
      </c>
    </row>
    <row r="192" spans="1:16">
      <c r="A192" s="19" t="s">
        <v>44</v>
      </c>
      <c r="B192" s="12"/>
      <c r="C192" s="26" t="str">
        <f>SUM(C188:C191)</f>
        <v>0</v>
      </c>
      <c r="D192" s="15" t="str">
        <f>SUM(D188:D191)</f>
        <v>0</v>
      </c>
      <c r="E192" s="15" t="str">
        <f>SUM(E188:E191)</f>
        <v>0</v>
      </c>
      <c r="F192" s="15" t="str">
        <f>SUM(F188:F191)</f>
        <v>0</v>
      </c>
      <c r="G192" s="15" t="str">
        <f>SUM(G188:G191)</f>
        <v>0</v>
      </c>
      <c r="H192" s="15" t="str">
        <f>SUM(H188:H191)</f>
        <v>0</v>
      </c>
      <c r="I192" s="34" t="str">
        <f>SUM(I188:I191)</f>
        <v>0</v>
      </c>
      <c r="J192" s="12"/>
      <c r="K192" s="26" t="str">
        <f>SUM(K188:K191)</f>
        <v>0</v>
      </c>
      <c r="L192" s="15" t="str">
        <f>SUM(L188:L191)</f>
        <v>0</v>
      </c>
      <c r="M192" s="15" t="str">
        <f>SUM(M188:M191)</f>
        <v>0</v>
      </c>
      <c r="N192" s="15" t="str">
        <f>SUM(N188:N191)</f>
        <v>0</v>
      </c>
      <c r="O192" s="15" t="str">
        <f>SUM(O188:O191)</f>
        <v>0</v>
      </c>
      <c r="P192" s="34" t="str">
        <f>SUM(P188:P191)</f>
        <v>0</v>
      </c>
    </row>
    <row r="193" spans="1:16">
      <c r="A193" s="18"/>
      <c r="B193" s="12"/>
      <c r="C193" s="24"/>
      <c r="D193" s="12"/>
      <c r="E193" s="12"/>
      <c r="F193" s="12"/>
      <c r="G193" s="12"/>
      <c r="H193" s="12"/>
      <c r="I193" s="32"/>
      <c r="J193" s="12"/>
      <c r="K193" s="24"/>
      <c r="L193" s="12"/>
      <c r="M193" s="12"/>
      <c r="N193" s="12"/>
      <c r="O193" s="12"/>
      <c r="P193" s="32"/>
    </row>
    <row r="194" spans="1:16">
      <c r="A194" s="19" t="s">
        <v>81</v>
      </c>
      <c r="B194" s="12"/>
      <c r="C194" s="24"/>
      <c r="D194" s="12"/>
      <c r="E194" s="12"/>
      <c r="F194" s="12"/>
      <c r="G194" s="12"/>
      <c r="H194" s="12"/>
      <c r="I194" s="32"/>
      <c r="J194" s="12"/>
      <c r="K194" s="24"/>
      <c r="L194" s="12"/>
      <c r="M194" s="12"/>
      <c r="N194" s="12"/>
      <c r="O194" s="12"/>
      <c r="P194" s="32"/>
    </row>
    <row r="195" spans="1:16">
      <c r="A195" s="20" t="s">
        <v>40</v>
      </c>
      <c r="B195" s="12"/>
      <c r="C195" s="25"/>
      <c r="D195" s="14"/>
      <c r="E195" s="14"/>
      <c r="F195" s="14"/>
      <c r="G195" s="14"/>
      <c r="H195" s="14"/>
      <c r="I195" s="33"/>
      <c r="J195" s="12"/>
      <c r="K195" s="25"/>
      <c r="L195" s="14"/>
      <c r="M195" s="14"/>
      <c r="N195" s="14"/>
      <c r="O195" s="14">
        <v>1244919</v>
      </c>
      <c r="P195" s="33">
        <v>1244919</v>
      </c>
    </row>
    <row r="196" spans="1:16">
      <c r="A196" s="20" t="s">
        <v>41</v>
      </c>
      <c r="B196" s="12"/>
      <c r="C196" s="25"/>
      <c r="D196" s="14"/>
      <c r="E196" s="14"/>
      <c r="F196" s="14"/>
      <c r="G196" s="14"/>
      <c r="H196" s="14"/>
      <c r="I196" s="33"/>
      <c r="J196" s="12"/>
      <c r="K196" s="25"/>
      <c r="L196" s="14"/>
      <c r="M196" s="14"/>
      <c r="N196" s="14"/>
      <c r="O196" s="14">
        <v>1063455</v>
      </c>
      <c r="P196" s="33">
        <v>1063455</v>
      </c>
    </row>
    <row r="197" spans="1:16">
      <c r="A197" s="20" t="s">
        <v>42</v>
      </c>
      <c r="B197" s="12"/>
      <c r="C197" s="25"/>
      <c r="D197" s="14"/>
      <c r="E197" s="14"/>
      <c r="F197" s="14"/>
      <c r="G197" s="14"/>
      <c r="H197" s="14"/>
      <c r="I197" s="33"/>
      <c r="J197" s="12"/>
      <c r="K197" s="25"/>
      <c r="L197" s="14"/>
      <c r="M197" s="14"/>
      <c r="N197" s="14"/>
      <c r="O197" s="14">
        <v>0</v>
      </c>
      <c r="P197" s="33">
        <v>0</v>
      </c>
    </row>
    <row r="198" spans="1:16">
      <c r="A198" s="20" t="s">
        <v>43</v>
      </c>
      <c r="B198" s="12"/>
      <c r="C198" s="25"/>
      <c r="D198" s="14"/>
      <c r="E198" s="14"/>
      <c r="F198" s="14"/>
      <c r="G198" s="14"/>
      <c r="H198" s="14"/>
      <c r="I198" s="33"/>
      <c r="J198" s="12"/>
      <c r="K198" s="25"/>
      <c r="L198" s="14"/>
      <c r="M198" s="14"/>
      <c r="N198" s="14"/>
      <c r="O198" s="14"/>
      <c r="P198" s="33"/>
    </row>
    <row r="199" spans="1:16">
      <c r="A199" s="19" t="s">
        <v>44</v>
      </c>
      <c r="B199" s="12"/>
      <c r="C199" s="26" t="str">
        <f>SUM(C195:C198)</f>
        <v>0</v>
      </c>
      <c r="D199" s="15" t="str">
        <f>SUM(D195:D198)</f>
        <v>0</v>
      </c>
      <c r="E199" s="15" t="str">
        <f>SUM(E195:E198)</f>
        <v>0</v>
      </c>
      <c r="F199" s="15" t="str">
        <f>SUM(F195:F198)</f>
        <v>0</v>
      </c>
      <c r="G199" s="15" t="str">
        <f>SUM(G195:G198)</f>
        <v>0</v>
      </c>
      <c r="H199" s="15" t="str">
        <f>SUM(H195:H198)</f>
        <v>0</v>
      </c>
      <c r="I199" s="34" t="str">
        <f>SUM(I195:I198)</f>
        <v>0</v>
      </c>
      <c r="J199" s="12"/>
      <c r="K199" s="26" t="str">
        <f>SUM(K195:K198)</f>
        <v>0</v>
      </c>
      <c r="L199" s="15" t="str">
        <f>SUM(L195:L198)</f>
        <v>0</v>
      </c>
      <c r="M199" s="15" t="str">
        <f>SUM(M195:M198)</f>
        <v>0</v>
      </c>
      <c r="N199" s="15" t="str">
        <f>SUM(N195:N198)</f>
        <v>0</v>
      </c>
      <c r="O199" s="15" t="str">
        <f>SUM(O195:O198)</f>
        <v>0</v>
      </c>
      <c r="P199" s="34" t="str">
        <f>SUM(P195:P198)</f>
        <v>0</v>
      </c>
    </row>
    <row r="200" spans="1:16">
      <c r="A200" s="18"/>
      <c r="B200" s="12"/>
      <c r="C200" s="24"/>
      <c r="D200" s="12"/>
      <c r="E200" s="12"/>
      <c r="F200" s="12"/>
      <c r="G200" s="12"/>
      <c r="H200" s="12"/>
      <c r="I200" s="32"/>
      <c r="J200" s="12"/>
      <c r="K200" s="24"/>
      <c r="L200" s="12"/>
      <c r="M200" s="12"/>
      <c r="N200" s="12"/>
      <c r="O200" s="12"/>
      <c r="P200" s="32"/>
    </row>
    <row r="201" spans="1:16">
      <c r="A201" s="21" t="s">
        <v>82</v>
      </c>
      <c r="B201" s="13"/>
      <c r="C201" s="27" t="str">
        <f>C159+C166+C173+C178+C185+C192+C199</f>
        <v>0</v>
      </c>
      <c r="D201" s="16" t="str">
        <f>D159+D166+D173+D178+D185+D192+D199</f>
        <v>0</v>
      </c>
      <c r="E201" s="16" t="str">
        <f>E159+E166+E173+E178+E185+E192+E199</f>
        <v>0</v>
      </c>
      <c r="F201" s="16" t="str">
        <f>F159+F166+F173+F178+F185+F192+F199</f>
        <v>0</v>
      </c>
      <c r="G201" s="16" t="str">
        <f>G159+G166+G173+G178+G185+G192+G199</f>
        <v>0</v>
      </c>
      <c r="H201" s="16" t="str">
        <f>H159+H166+H173+H178+H185+H192+H199</f>
        <v>0</v>
      </c>
      <c r="I201" s="35" t="str">
        <f>I159+I166+I173+I178+I185+I192+I199</f>
        <v>0</v>
      </c>
      <c r="J201" s="13"/>
      <c r="K201" s="27" t="str">
        <f>K159+K166+K173+K178+K185+K192+K199</f>
        <v>0</v>
      </c>
      <c r="L201" s="16" t="str">
        <f>L159+L166+L173+L178+L185+L192+L199</f>
        <v>0</v>
      </c>
      <c r="M201" s="16" t="str">
        <f>M159+M166+M173+M178+M185+M192+M199</f>
        <v>0</v>
      </c>
      <c r="N201" s="16" t="str">
        <f>N159+N166+N173+N178+N185+N192+N199</f>
        <v>0</v>
      </c>
      <c r="O201" s="16" t="str">
        <f>O159+O166+O173+O178+O185+O192+O199</f>
        <v>0</v>
      </c>
      <c r="P201" s="35" t="str">
        <f>P159+P166+P173+P178+P185+P192+P199</f>
        <v>0</v>
      </c>
    </row>
    <row r="202" spans="1:16">
      <c r="A202" s="18"/>
      <c r="B202" s="12"/>
      <c r="C202" s="24"/>
      <c r="D202" s="12"/>
      <c r="E202" s="12"/>
      <c r="F202" s="12"/>
      <c r="G202" s="12"/>
      <c r="H202" s="12"/>
      <c r="I202" s="32"/>
      <c r="J202" s="12"/>
      <c r="K202" s="24"/>
      <c r="L202" s="12"/>
      <c r="M202" s="12"/>
      <c r="N202" s="12"/>
      <c r="O202" s="12"/>
      <c r="P202" s="32"/>
    </row>
    <row r="203" spans="1:16">
      <c r="A203" s="22" t="s">
        <v>83</v>
      </c>
      <c r="B203" s="13"/>
      <c r="C203" s="28" t="str">
        <f>C152+C201</f>
        <v>0</v>
      </c>
      <c r="D203" s="30" t="str">
        <f>D152+D201</f>
        <v>0</v>
      </c>
      <c r="E203" s="30" t="str">
        <f>E152+E201</f>
        <v>0</v>
      </c>
      <c r="F203" s="30" t="str">
        <f>F152+F201</f>
        <v>0</v>
      </c>
      <c r="G203" s="30" t="str">
        <f>G152+G201</f>
        <v>0</v>
      </c>
      <c r="H203" s="30" t="str">
        <f>H152+H201</f>
        <v>0</v>
      </c>
      <c r="I203" s="36" t="str">
        <f>I152+I201</f>
        <v>0</v>
      </c>
      <c r="J203" s="13"/>
      <c r="K203" s="28" t="str">
        <f>K152+K201</f>
        <v>0</v>
      </c>
      <c r="L203" s="30" t="str">
        <f>L152+L201</f>
        <v>0</v>
      </c>
      <c r="M203" s="30" t="str">
        <f>M152+M201</f>
        <v>0</v>
      </c>
      <c r="N203" s="30" t="str">
        <f>N152+N201</f>
        <v>0</v>
      </c>
      <c r="O203" s="30" t="str">
        <f>O152+O201</f>
        <v>0</v>
      </c>
      <c r="P203" s="36" t="str">
        <f>P152+P201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A01</vt:lpstr>
      <vt:lpstr>A02</vt:lpstr>
      <vt:lpstr>A03</vt:lpstr>
      <vt:lpstr>A04</vt:lpstr>
      <vt:lpstr>A05</vt:lpstr>
      <vt:lpstr>A06</vt:lpstr>
      <vt:lpstr>A07</vt:lpstr>
      <vt:lpstr>A08</vt:lpstr>
      <vt:lpstr>B01</vt:lpstr>
      <vt:lpstr>B02</vt:lpstr>
      <vt:lpstr>B03</vt:lpstr>
      <vt:lpstr>B04</vt:lpstr>
      <vt:lpstr>B05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2024-05-04T07:07:23+00:00</dcterms:created>
  <dcterms:modified xsi:type="dcterms:W3CDTF">2024-05-04T07:07:23+00:00</dcterms:modified>
  <dc:title>Untitled Spreadsheet</dc:title>
  <dc:description/>
  <dc:subject/>
  <cp:keywords/>
  <cp:category/>
</cp:coreProperties>
</file>